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otynia\Desktop\chemia II,III,IV kw 2016\chemia gospodracza\"/>
    </mc:Choice>
  </mc:AlternateContent>
  <bookViews>
    <workbookView xWindow="0" yWindow="0" windowWidth="18930" windowHeight="10050"/>
  </bookViews>
  <sheets>
    <sheet name="chemia gospodarcza" sheetId="4" r:id="rId1"/>
    <sheet name="Arkusz1" sheetId="3" r:id="rId2"/>
  </sheets>
  <definedNames>
    <definedName name="_xlnm.Print_Area" localSheetId="0">'chemia gospodarcza'!$A$1:$K$15</definedName>
  </definedNames>
  <calcPr calcId="162913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4" i="4"/>
  <c r="J5" i="4" l="1"/>
  <c r="J6" i="4"/>
  <c r="J7" i="4"/>
  <c r="J8" i="4"/>
  <c r="J9" i="4"/>
  <c r="J10" i="4"/>
  <c r="J11" i="4"/>
  <c r="J12" i="4"/>
  <c r="J13" i="4"/>
  <c r="J14" i="4"/>
  <c r="J4" i="4"/>
  <c r="J15" i="4" l="1"/>
</calcChain>
</file>

<file path=xl/sharedStrings.xml><?xml version="1.0" encoding="utf-8"?>
<sst xmlns="http://schemas.openxmlformats.org/spreadsheetml/2006/main" count="46" uniqueCount="35">
  <si>
    <t>LP</t>
  </si>
  <si>
    <t>Opis istotnych cech</t>
  </si>
  <si>
    <t>Mydło kostka, 100 g</t>
  </si>
  <si>
    <t>Zamawiana
 jednostka 
miary</t>
  </si>
  <si>
    <t>szt.</t>
  </si>
  <si>
    <t>ILOŚĆ</t>
  </si>
  <si>
    <t>OPIS PRZEDMIOTU ZAMÓWIENIA - CENNIK</t>
  </si>
  <si>
    <t>Płyn do mycia naczyń, suwający różnego rodzaju zabrudzenia, koncentrat, gęsta konsystencja, neutralne pH dla skóry, o przyjemnym zapachu, Produkt w opakowaniu z tworzywa sztucznego z zamknięciem umożliwiającym dozowanie, z uchwytem stanowiącym integralną część butelki ("kanisterek") tak aby uchwyt nie uległ oderwaniu, umożliwiający utrzymanie produktu podczas dozowania, op. 5L</t>
  </si>
  <si>
    <t>Płyn do mycia szyb  z amoniakiem, z rozpylaczem, produkt w opakowaniu z tworzywa sztucznego z zamknięciem umożliwiającym dozowanie, butelka wyprofilowana do kształtu dłoni ułatwiająca utrzymanie  podczas używania produktu, op. 500ml</t>
  </si>
  <si>
    <t>Proszek do prania, kolorowych rzeczy, produkt w opakowaniu z tworzywa sztucznego op. 5 kg</t>
  </si>
  <si>
    <t>Proszek do prania, białych rzeczy,produkt w opakowaniu z tworzywa sztucznego op. 5 kg</t>
  </si>
  <si>
    <t xml:space="preserve">Żel dezynfekujący do sanitariatów, op. 750 ml usuwający kamień, produkt w opakowaniu z tworzywa sztucznego z zamknięciem umożliwiającym dozowanie, op. 750 ml </t>
  </si>
  <si>
    <t>Mydło w płynie 1 litr, szczelny jednorazowy wkład, posiadający zawsze nową i higieniczną końcówką, waga 1 kg, szerokość 67 mm, głebokośc 95 mm, wysokość 240mm, 1100 porcji mydła z 1 litra. Musi posiadać dopuszczenie w placówkach służby zdrowia i przemyśle spożywczym. Opakowanie zbiorcze 6 szt. Pasujący do dozonika systemowego Katrin o wymiarach 275x100x112mm (WxSxG).</t>
  </si>
  <si>
    <r>
      <t>Uniwersalne mleczko do czyszczenia powierzchni, nie rysujące powierzchni, niepalny, pH 10-12, o gęstości 1,00-1,50 (g/cm3 20ºC), wodna zawiesina łagodnych środków ściernych, w opakowaniu ułatwiający aplikację (butelka z dziubki</t>
    </r>
    <r>
      <rPr>
        <b/>
        <sz val="8"/>
        <rFont val="Arial"/>
        <family val="2"/>
        <charset val="238"/>
      </rPr>
      <t xml:space="preserve">em) op. 700 ml </t>
    </r>
  </si>
  <si>
    <r>
      <t xml:space="preserve">Cena jednostkowa
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 w PLN</t>
    </r>
  </si>
  <si>
    <r>
      <t xml:space="preserve">Łączna cena </t>
    </r>
    <r>
      <rPr>
        <b/>
        <u/>
        <sz val="8"/>
        <color indexed="8"/>
        <rFont val="Arial"/>
        <family val="2"/>
        <charset val="238"/>
      </rPr>
      <t>NETTO</t>
    </r>
    <r>
      <rPr>
        <b/>
        <sz val="8"/>
        <color indexed="8"/>
        <rFont val="Arial"/>
        <family val="2"/>
        <charset val="238"/>
      </rPr>
      <t xml:space="preserve">
 asortymentu w PLN 
(iloczyn wartości 
poszczególnych wierszy
 kolumny 5 i 6)</t>
    </r>
  </si>
  <si>
    <t>Płyn do płukania tkanin,produkt w opakowaniu z tworzywa sztucznego z zamknięciem umożliwiającym dozowanie, różne zapachy, 2L ( do pralek automatycznych)</t>
  </si>
  <si>
    <t>KRET</t>
  </si>
  <si>
    <t>typ asortymentu – nazwa*</t>
  </si>
  <si>
    <t>CIF</t>
  </si>
  <si>
    <t>DOMESTOS ZERO</t>
  </si>
  <si>
    <t>Katrin Handwash 1000ml - wkład mydła w płynie.</t>
  </si>
  <si>
    <t>,E, REX</t>
  </si>
  <si>
    <t>LENOR   2L</t>
  </si>
  <si>
    <t xml:space="preserve">LUDWIK </t>
  </si>
  <si>
    <t>WINDOW</t>
  </si>
  <si>
    <t>DAMLA  100g</t>
  </si>
  <si>
    <t>łącznie netto</t>
  </si>
  <si>
    <t>Środek do czyszczenia toalet w żelu, butelka 750 ml</t>
  </si>
  <si>
    <t>Ęmulsja do czyszczenia mosiądzu, butelka 125 ml</t>
  </si>
  <si>
    <t>Mr Muscle</t>
  </si>
  <si>
    <t>VAT</t>
  </si>
  <si>
    <t>IV kw</t>
  </si>
  <si>
    <t>III kw</t>
  </si>
  <si>
    <t>II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</si>
</sst>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Czcionka tekstu podstawowego"/>
      <family val="2"/>
      <charset val="238"/>
    </font>
    <font>
      <b/>
      <u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b/>
      <sz val="9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3" borderId="9" applyNumberFormat="0" applyAlignment="0" applyProtection="0"/>
    <xf numFmtId="0" fontId="16" fillId="3" borderId="0" applyNumberFormat="0" applyBorder="0" applyAlignment="0" applyProtection="0"/>
  </cellStyleXfs>
  <cellXfs count="47">
    <xf numFmtId="0" fontId="0" fillId="0" borderId="0" xfId="0"/>
    <xf numFmtId="0" fontId="20" fillId="0" borderId="0" xfId="0" applyFont="1" applyAlignment="1">
      <alignment horizontal="center"/>
    </xf>
    <xf numFmtId="0" fontId="18" fillId="0" borderId="0" xfId="0" applyFont="1" applyBorder="1" applyAlignment="1"/>
    <xf numFmtId="0" fontId="12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18" fillId="0" borderId="15" xfId="0" applyFont="1" applyBorder="1" applyAlignment="1">
      <alignment wrapText="1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1" fillId="0" borderId="17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0" fillId="0" borderId="28" xfId="0" applyBorder="1"/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2" fontId="26" fillId="0" borderId="18" xfId="0" applyNumberFormat="1" applyFont="1" applyBorder="1" applyAlignment="1">
      <alignment vertical="center"/>
    </xf>
    <xf numFmtId="2" fontId="30" fillId="0" borderId="18" xfId="0" applyNumberFormat="1" applyFont="1" applyBorder="1"/>
    <xf numFmtId="0" fontId="22" fillId="0" borderId="30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right" vertical="center"/>
    </xf>
    <xf numFmtId="2" fontId="25" fillId="0" borderId="20" xfId="0" applyNumberFormat="1" applyFont="1" applyBorder="1" applyAlignment="1">
      <alignment horizontal="right" vertical="center" wrapText="1"/>
    </xf>
    <xf numFmtId="0" fontId="18" fillId="0" borderId="33" xfId="0" applyFont="1" applyFill="1" applyBorder="1" applyAlignment="1">
      <alignment wrapText="1"/>
    </xf>
    <xf numFmtId="0" fontId="17" fillId="0" borderId="2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27" fillId="0" borderId="16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wrapText="1"/>
    </xf>
    <xf numFmtId="0" fontId="17" fillId="24" borderId="27" xfId="0" applyFont="1" applyFill="1" applyBorder="1" applyAlignment="1">
      <alignment horizontal="center" vertical="center" wrapText="1"/>
    </xf>
    <xf numFmtId="9" fontId="0" fillId="24" borderId="27" xfId="0" applyNumberFormat="1" applyFill="1" applyBorder="1"/>
    <xf numFmtId="0" fontId="18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workbookViewId="0">
      <selection sqref="A1:K15"/>
    </sheetView>
  </sheetViews>
  <sheetFormatPr defaultRowHeight="15.75"/>
  <cols>
    <col min="1" max="1" width="7" style="9" customWidth="1"/>
    <col min="2" max="2" width="38.125" style="3" customWidth="1"/>
    <col min="3" max="3" width="9.125" customWidth="1"/>
    <col min="4" max="4" width="9.375" customWidth="1"/>
    <col min="5" max="7" width="9.375" hidden="1" customWidth="1"/>
    <col min="8" max="8" width="6.375" style="10" customWidth="1"/>
    <col min="9" max="9" width="10.125" style="1" customWidth="1"/>
    <col min="10" max="10" width="9.25" customWidth="1"/>
  </cols>
  <sheetData>
    <row r="1" spans="1:11" ht="25.5" customHeight="1" thickBot="1">
      <c r="A1" s="8"/>
      <c r="B1" s="2" t="s">
        <v>6</v>
      </c>
      <c r="C1" s="42"/>
      <c r="D1" s="43"/>
      <c r="E1" s="44"/>
      <c r="F1" s="44"/>
      <c r="G1" s="44"/>
      <c r="H1" s="44"/>
      <c r="I1" s="44"/>
      <c r="J1" s="43"/>
    </row>
    <row r="2" spans="1:11" ht="104.25" customHeight="1" thickBot="1">
      <c r="A2" s="6" t="s">
        <v>0</v>
      </c>
      <c r="B2" s="7" t="s">
        <v>1</v>
      </c>
      <c r="C2" s="18" t="s">
        <v>18</v>
      </c>
      <c r="D2" s="20" t="s">
        <v>3</v>
      </c>
      <c r="E2" s="34" t="s">
        <v>34</v>
      </c>
      <c r="F2" s="34" t="s">
        <v>33</v>
      </c>
      <c r="G2" s="34" t="s">
        <v>32</v>
      </c>
      <c r="H2" s="29" t="s">
        <v>5</v>
      </c>
      <c r="I2" s="11" t="s">
        <v>14</v>
      </c>
      <c r="J2" s="21" t="s">
        <v>15</v>
      </c>
      <c r="K2" s="39" t="s">
        <v>31</v>
      </c>
    </row>
    <row r="3" spans="1:11" ht="15" customHeight="1">
      <c r="A3" s="4">
        <v>1</v>
      </c>
      <c r="B3" s="5">
        <v>2</v>
      </c>
      <c r="C3" s="5">
        <v>3</v>
      </c>
      <c r="D3" s="23">
        <v>4</v>
      </c>
      <c r="E3" s="35"/>
      <c r="F3" s="35"/>
      <c r="G3" s="35"/>
      <c r="H3" s="30">
        <v>5</v>
      </c>
      <c r="I3" s="31">
        <v>6</v>
      </c>
      <c r="J3" s="26">
        <v>8</v>
      </c>
      <c r="K3" s="40">
        <v>9</v>
      </c>
    </row>
    <row r="4" spans="1:11" ht="90">
      <c r="A4" s="12">
        <v>1</v>
      </c>
      <c r="B4" s="13" t="s">
        <v>12</v>
      </c>
      <c r="C4" s="15" t="s">
        <v>21</v>
      </c>
      <c r="D4" s="24" t="s">
        <v>4</v>
      </c>
      <c r="E4" s="36">
        <v>6</v>
      </c>
      <c r="F4" s="36">
        <v>6</v>
      </c>
      <c r="G4" s="36">
        <v>6</v>
      </c>
      <c r="H4" s="38">
        <f>G4+F4+E4</f>
        <v>18</v>
      </c>
      <c r="I4" s="32"/>
      <c r="J4" s="27">
        <f>H4*I4</f>
        <v>0</v>
      </c>
      <c r="K4" s="41">
        <v>0</v>
      </c>
    </row>
    <row r="5" spans="1:11" ht="101.25">
      <c r="A5" s="12">
        <v>2</v>
      </c>
      <c r="B5" s="16" t="s">
        <v>7</v>
      </c>
      <c r="C5" s="15" t="s">
        <v>24</v>
      </c>
      <c r="D5" s="24" t="s">
        <v>4</v>
      </c>
      <c r="E5" s="36">
        <v>18</v>
      </c>
      <c r="F5" s="36">
        <v>18</v>
      </c>
      <c r="G5" s="36">
        <v>18</v>
      </c>
      <c r="H5" s="38">
        <f t="shared" ref="H5:H14" si="0">G5+F5+E5</f>
        <v>54</v>
      </c>
      <c r="I5" s="32"/>
      <c r="J5" s="27">
        <f t="shared" ref="J5:J14" si="1">H5*I5</f>
        <v>0</v>
      </c>
      <c r="K5" s="41">
        <v>0</v>
      </c>
    </row>
    <row r="6" spans="1:11" ht="56.25">
      <c r="A6" s="12">
        <v>3</v>
      </c>
      <c r="B6" s="13" t="s">
        <v>8</v>
      </c>
      <c r="C6" s="19" t="s">
        <v>25</v>
      </c>
      <c r="D6" s="24" t="s">
        <v>4</v>
      </c>
      <c r="E6" s="36">
        <v>30</v>
      </c>
      <c r="F6" s="36">
        <v>30</v>
      </c>
      <c r="G6" s="36">
        <v>30</v>
      </c>
      <c r="H6" s="38">
        <f t="shared" si="0"/>
        <v>90</v>
      </c>
      <c r="I6" s="32"/>
      <c r="J6" s="27">
        <f t="shared" si="1"/>
        <v>0</v>
      </c>
      <c r="K6" s="41">
        <v>0</v>
      </c>
    </row>
    <row r="7" spans="1:11" ht="22.5">
      <c r="A7" s="12">
        <v>4</v>
      </c>
      <c r="B7" s="16" t="s">
        <v>9</v>
      </c>
      <c r="C7" s="15" t="s">
        <v>22</v>
      </c>
      <c r="D7" s="24" t="s">
        <v>4</v>
      </c>
      <c r="E7" s="36">
        <v>6</v>
      </c>
      <c r="F7" s="36">
        <v>6</v>
      </c>
      <c r="G7" s="36">
        <v>6</v>
      </c>
      <c r="H7" s="38">
        <f t="shared" si="0"/>
        <v>18</v>
      </c>
      <c r="I7" s="32"/>
      <c r="J7" s="27">
        <f t="shared" si="1"/>
        <v>0</v>
      </c>
      <c r="K7" s="41">
        <v>0</v>
      </c>
    </row>
    <row r="8" spans="1:11" ht="22.5">
      <c r="A8" s="12">
        <v>5</v>
      </c>
      <c r="B8" s="16" t="s">
        <v>10</v>
      </c>
      <c r="C8" s="15" t="s">
        <v>22</v>
      </c>
      <c r="D8" s="24" t="s">
        <v>4</v>
      </c>
      <c r="E8" s="36">
        <v>6</v>
      </c>
      <c r="F8" s="36">
        <v>6</v>
      </c>
      <c r="G8" s="36">
        <v>6</v>
      </c>
      <c r="H8" s="38">
        <f t="shared" si="0"/>
        <v>18</v>
      </c>
      <c r="I8" s="32"/>
      <c r="J8" s="27">
        <f t="shared" si="1"/>
        <v>0</v>
      </c>
      <c r="K8" s="41">
        <v>0</v>
      </c>
    </row>
    <row r="9" spans="1:11" ht="45">
      <c r="A9" s="12">
        <v>6</v>
      </c>
      <c r="B9" s="13" t="s">
        <v>16</v>
      </c>
      <c r="C9" s="15" t="s">
        <v>23</v>
      </c>
      <c r="D9" s="24" t="s">
        <v>4</v>
      </c>
      <c r="E9" s="36">
        <v>18</v>
      </c>
      <c r="F9" s="36">
        <v>18</v>
      </c>
      <c r="G9" s="36">
        <v>18</v>
      </c>
      <c r="H9" s="38">
        <f t="shared" si="0"/>
        <v>54</v>
      </c>
      <c r="I9" s="32"/>
      <c r="J9" s="27">
        <f t="shared" si="1"/>
        <v>0</v>
      </c>
      <c r="K9" s="41">
        <v>0</v>
      </c>
    </row>
    <row r="10" spans="1:11" ht="28.5" customHeight="1">
      <c r="A10" s="12">
        <v>7</v>
      </c>
      <c r="B10" s="13" t="s">
        <v>2</v>
      </c>
      <c r="C10" s="15" t="s">
        <v>26</v>
      </c>
      <c r="D10" s="24" t="s">
        <v>4</v>
      </c>
      <c r="E10" s="36">
        <v>300</v>
      </c>
      <c r="F10" s="36">
        <v>300</v>
      </c>
      <c r="G10" s="36">
        <v>300</v>
      </c>
      <c r="H10" s="38">
        <f t="shared" si="0"/>
        <v>900</v>
      </c>
      <c r="I10" s="32"/>
      <c r="J10" s="27">
        <f t="shared" si="1"/>
        <v>0</v>
      </c>
      <c r="K10" s="41">
        <v>0</v>
      </c>
    </row>
    <row r="11" spans="1:11" ht="45">
      <c r="A11" s="12">
        <v>8</v>
      </c>
      <c r="B11" s="14" t="s">
        <v>11</v>
      </c>
      <c r="C11" s="15" t="s">
        <v>20</v>
      </c>
      <c r="D11" s="25" t="s">
        <v>4</v>
      </c>
      <c r="E11" s="37">
        <v>80</v>
      </c>
      <c r="F11" s="37">
        <v>80</v>
      </c>
      <c r="G11" s="37">
        <v>80</v>
      </c>
      <c r="H11" s="38">
        <f t="shared" si="0"/>
        <v>240</v>
      </c>
      <c r="I11" s="33"/>
      <c r="J11" s="27">
        <f t="shared" si="1"/>
        <v>0</v>
      </c>
      <c r="K11" s="41">
        <v>0</v>
      </c>
    </row>
    <row r="12" spans="1:11" ht="67.5">
      <c r="A12" s="12">
        <v>9</v>
      </c>
      <c r="B12" s="13" t="s">
        <v>13</v>
      </c>
      <c r="C12" s="19" t="s">
        <v>19</v>
      </c>
      <c r="D12" s="25" t="s">
        <v>4</v>
      </c>
      <c r="E12" s="37">
        <v>45</v>
      </c>
      <c r="F12" s="37">
        <v>45</v>
      </c>
      <c r="G12" s="37">
        <v>45</v>
      </c>
      <c r="H12" s="38">
        <f t="shared" si="0"/>
        <v>135</v>
      </c>
      <c r="I12" s="32"/>
      <c r="J12" s="27">
        <f t="shared" si="1"/>
        <v>0</v>
      </c>
      <c r="K12" s="41">
        <v>0</v>
      </c>
    </row>
    <row r="13" spans="1:11">
      <c r="A13" s="12">
        <v>10</v>
      </c>
      <c r="B13" s="17" t="s">
        <v>28</v>
      </c>
      <c r="C13" s="19" t="s">
        <v>17</v>
      </c>
      <c r="D13" s="25" t="s">
        <v>4</v>
      </c>
      <c r="E13" s="37">
        <v>20</v>
      </c>
      <c r="F13" s="37">
        <v>20</v>
      </c>
      <c r="G13" s="37">
        <v>20</v>
      </c>
      <c r="H13" s="38">
        <f t="shared" si="0"/>
        <v>60</v>
      </c>
      <c r="I13" s="32"/>
      <c r="J13" s="27">
        <f t="shared" si="1"/>
        <v>0</v>
      </c>
      <c r="K13" s="41">
        <v>0</v>
      </c>
    </row>
    <row r="14" spans="1:11">
      <c r="A14" s="12">
        <v>11</v>
      </c>
      <c r="B14" s="13" t="s">
        <v>29</v>
      </c>
      <c r="C14" s="19" t="s">
        <v>30</v>
      </c>
      <c r="D14" s="25" t="s">
        <v>4</v>
      </c>
      <c r="E14" s="37">
        <v>6</v>
      </c>
      <c r="F14" s="37">
        <v>6</v>
      </c>
      <c r="G14" s="37">
        <v>6</v>
      </c>
      <c r="H14" s="38">
        <f t="shared" si="0"/>
        <v>18</v>
      </c>
      <c r="I14" s="32"/>
      <c r="J14" s="27">
        <f t="shared" si="1"/>
        <v>0</v>
      </c>
      <c r="K14" s="41">
        <v>0</v>
      </c>
    </row>
    <row r="15" spans="1:11" ht="15.75" customHeight="1" thickBot="1">
      <c r="H15" s="45" t="s">
        <v>27</v>
      </c>
      <c r="I15" s="46"/>
      <c r="J15" s="28">
        <f>SUM(J4:J14)</f>
        <v>0</v>
      </c>
      <c r="K15" s="22"/>
    </row>
  </sheetData>
  <mergeCells count="2">
    <mergeCell ref="C1:J1"/>
    <mergeCell ref="H15:I1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chemia gospodarcza</vt:lpstr>
      <vt:lpstr>Arkusz1</vt:lpstr>
      <vt:lpstr>'chemia gospodarcza'!Obszar_wydruku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Kaźmierczak</dc:creator>
  <cp:lastModifiedBy>k.kotynia</cp:lastModifiedBy>
  <cp:lastPrinted>2016-04-22T07:33:10Z</cp:lastPrinted>
  <dcterms:created xsi:type="dcterms:W3CDTF">2011-03-01T11:03:23Z</dcterms:created>
  <dcterms:modified xsi:type="dcterms:W3CDTF">2016-04-22T07:33:22Z</dcterms:modified>
</cp:coreProperties>
</file>