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14880" windowHeight="8085" tabRatio="761"/>
  </bookViews>
  <sheets>
    <sheet name="kalkulacja 2015" sheetId="35" r:id="rId1"/>
    <sheet name="Arkusz1" sheetId="33" r:id="rId2"/>
  </sheets>
  <definedNames>
    <definedName name="_xlnm.Print_Area" localSheetId="0">'kalkulacja 2015'!$A$1:$G$269</definedName>
  </definedNames>
  <calcPr calcId="145621"/>
</workbook>
</file>

<file path=xl/calcChain.xml><?xml version="1.0" encoding="utf-8"?>
<calcChain xmlns="http://schemas.openxmlformats.org/spreadsheetml/2006/main">
  <c r="G117" i="35" l="1"/>
  <c r="G248" i="35" l="1"/>
  <c r="G247" i="35"/>
  <c r="G246" i="35"/>
  <c r="G245" i="35"/>
  <c r="G244" i="35"/>
  <c r="G243" i="35"/>
  <c r="G242" i="35"/>
  <c r="G241" i="35"/>
  <c r="G240" i="35"/>
  <c r="G238" i="35"/>
  <c r="G237" i="35"/>
  <c r="G236" i="35"/>
  <c r="G235" i="35"/>
  <c r="G234" i="35"/>
  <c r="G233" i="35"/>
  <c r="G232" i="35"/>
  <c r="G231" i="35"/>
  <c r="G230" i="35"/>
  <c r="G228" i="35"/>
  <c r="G227" i="35"/>
  <c r="G226" i="35"/>
  <c r="G225" i="35"/>
  <c r="G224" i="35"/>
  <c r="G223" i="35"/>
  <c r="G222" i="35"/>
  <c r="G221" i="35"/>
  <c r="G220" i="35"/>
  <c r="G216" i="35"/>
  <c r="G217" i="35"/>
  <c r="G218" i="35"/>
  <c r="G215" i="35"/>
  <c r="G214" i="35"/>
  <c r="G213" i="35"/>
  <c r="G212" i="35"/>
  <c r="G211" i="35"/>
  <c r="G210" i="35"/>
  <c r="G56" i="35"/>
  <c r="G63" i="35"/>
  <c r="G70" i="35"/>
  <c r="G77" i="35"/>
  <c r="G84" i="35"/>
  <c r="G91" i="35"/>
  <c r="G110" i="35"/>
  <c r="G124" i="35"/>
  <c r="G131" i="35"/>
  <c r="G150" i="35"/>
  <c r="G157" i="35"/>
  <c r="G164" i="35"/>
  <c r="G171" i="35"/>
  <c r="G252" i="35" l="1"/>
  <c r="G251" i="35"/>
  <c r="F251" i="35"/>
  <c r="F248" i="35"/>
  <c r="G207" i="35"/>
  <c r="F207" i="35"/>
  <c r="G206" i="35"/>
  <c r="F206" i="35"/>
  <c r="G205" i="35"/>
  <c r="F205" i="35"/>
  <c r="G204" i="35"/>
  <c r="F204" i="35"/>
  <c r="G203" i="35"/>
  <c r="F203" i="35"/>
  <c r="G202" i="35"/>
  <c r="F202" i="35"/>
  <c r="G200" i="35"/>
  <c r="F200" i="35"/>
  <c r="G199" i="35"/>
  <c r="F199" i="35"/>
  <c r="G198" i="35"/>
  <c r="F198" i="35"/>
  <c r="G197" i="35"/>
  <c r="F197" i="35"/>
  <c r="G196" i="35"/>
  <c r="F196" i="35"/>
  <c r="G195" i="35"/>
  <c r="F195" i="35"/>
  <c r="G194" i="35"/>
  <c r="F194" i="35"/>
  <c r="G192" i="35"/>
  <c r="F192" i="35"/>
  <c r="G191" i="35"/>
  <c r="F191" i="35"/>
  <c r="G190" i="35"/>
  <c r="F190" i="35"/>
  <c r="G189" i="35"/>
  <c r="F189" i="35"/>
  <c r="G188" i="35"/>
  <c r="F188" i="35"/>
  <c r="G187" i="35"/>
  <c r="F187" i="35"/>
  <c r="G186" i="35"/>
  <c r="F186" i="35"/>
  <c r="G184" i="35"/>
  <c r="F184" i="35"/>
  <c r="G183" i="35"/>
  <c r="F183" i="35"/>
  <c r="G182" i="35"/>
  <c r="F182" i="35"/>
  <c r="G181" i="35"/>
  <c r="F181" i="35"/>
  <c r="G180" i="35"/>
  <c r="F180" i="35"/>
  <c r="G179" i="35"/>
  <c r="F179" i="35"/>
  <c r="G178" i="35"/>
  <c r="F178" i="35"/>
  <c r="G176" i="35"/>
  <c r="F176" i="35"/>
  <c r="G175" i="35"/>
  <c r="F175" i="35"/>
  <c r="G174" i="35"/>
  <c r="F174" i="35"/>
  <c r="G173" i="35"/>
  <c r="F173" i="35"/>
  <c r="G172" i="35"/>
  <c r="F172" i="35"/>
  <c r="G169" i="35"/>
  <c r="F169" i="35"/>
  <c r="G168" i="35"/>
  <c r="F168" i="35"/>
  <c r="G167" i="35"/>
  <c r="F167" i="35"/>
  <c r="G166" i="35"/>
  <c r="F166" i="35"/>
  <c r="G165" i="35"/>
  <c r="F165" i="35"/>
  <c r="G162" i="35"/>
  <c r="F162" i="35"/>
  <c r="G161" i="35"/>
  <c r="F161" i="35"/>
  <c r="G160" i="35"/>
  <c r="F160" i="35"/>
  <c r="G159" i="35"/>
  <c r="F159" i="35"/>
  <c r="G158" i="35"/>
  <c r="F158" i="35"/>
  <c r="G155" i="35"/>
  <c r="F155" i="35"/>
  <c r="G154" i="35"/>
  <c r="F154" i="35"/>
  <c r="G153" i="35"/>
  <c r="F153" i="35"/>
  <c r="G152" i="35"/>
  <c r="F152" i="35"/>
  <c r="G151" i="35"/>
  <c r="F151" i="35"/>
  <c r="G148" i="35"/>
  <c r="F148" i="35"/>
  <c r="G147" i="35"/>
  <c r="F147" i="35"/>
  <c r="G146" i="35"/>
  <c r="F146" i="35"/>
  <c r="G145" i="35"/>
  <c r="F145" i="35"/>
  <c r="G144" i="35"/>
  <c r="F144" i="35"/>
  <c r="G142" i="35"/>
  <c r="F142" i="35"/>
  <c r="G141" i="35"/>
  <c r="F141" i="35"/>
  <c r="G140" i="35"/>
  <c r="F140" i="35"/>
  <c r="G139" i="35"/>
  <c r="F139" i="35"/>
  <c r="G138" i="35"/>
  <c r="F138" i="35"/>
  <c r="G136" i="35"/>
  <c r="F136" i="35"/>
  <c r="G135" i="35"/>
  <c r="F135" i="35"/>
  <c r="G134" i="35"/>
  <c r="F134" i="35"/>
  <c r="G133" i="35"/>
  <c r="F133" i="35"/>
  <c r="G132" i="35"/>
  <c r="F132" i="35"/>
  <c r="G129" i="35"/>
  <c r="F129" i="35"/>
  <c r="G128" i="35"/>
  <c r="F128" i="35"/>
  <c r="G127" i="35"/>
  <c r="F127" i="35"/>
  <c r="G126" i="35"/>
  <c r="F126" i="35"/>
  <c r="G125" i="35"/>
  <c r="F125" i="35"/>
  <c r="G122" i="35"/>
  <c r="F122" i="35"/>
  <c r="G121" i="35"/>
  <c r="F121" i="35"/>
  <c r="G120" i="35"/>
  <c r="F120" i="35"/>
  <c r="G119" i="35"/>
  <c r="F119" i="35"/>
  <c r="G118" i="35"/>
  <c r="F118" i="35"/>
  <c r="G115" i="35"/>
  <c r="F115" i="35"/>
  <c r="G114" i="35"/>
  <c r="F114" i="35"/>
  <c r="G113" i="35"/>
  <c r="F113" i="35"/>
  <c r="G112" i="35"/>
  <c r="F112" i="35"/>
  <c r="G111" i="35"/>
  <c r="F111" i="35"/>
  <c r="G108" i="35"/>
  <c r="F108" i="35"/>
  <c r="G107" i="35"/>
  <c r="F107" i="35"/>
  <c r="G106" i="35"/>
  <c r="F106" i="35"/>
  <c r="G105" i="35"/>
  <c r="F105" i="35"/>
  <c r="G104" i="35"/>
  <c r="F104" i="35"/>
  <c r="G102" i="35"/>
  <c r="F102" i="35"/>
  <c r="G101" i="35"/>
  <c r="F101" i="35"/>
  <c r="G100" i="35"/>
  <c r="F100" i="35"/>
  <c r="G99" i="35"/>
  <c r="F99" i="35"/>
  <c r="G98" i="35"/>
  <c r="F98" i="35"/>
  <c r="G96" i="35"/>
  <c r="F96" i="35"/>
  <c r="G95" i="35"/>
  <c r="F95" i="35"/>
  <c r="G94" i="35"/>
  <c r="F94" i="35"/>
  <c r="G93" i="35"/>
  <c r="F93" i="35"/>
  <c r="G92" i="35"/>
  <c r="F92" i="35"/>
  <c r="G89" i="35"/>
  <c r="F89" i="35"/>
  <c r="G88" i="35"/>
  <c r="F88" i="35"/>
  <c r="G87" i="35"/>
  <c r="F87" i="35"/>
  <c r="G86" i="35"/>
  <c r="F86" i="35"/>
  <c r="G85" i="35"/>
  <c r="F85" i="35"/>
  <c r="G82" i="35"/>
  <c r="F82" i="35"/>
  <c r="G81" i="35"/>
  <c r="F81" i="35"/>
  <c r="G80" i="35"/>
  <c r="F80" i="35"/>
  <c r="G79" i="35"/>
  <c r="F79" i="35"/>
  <c r="G78" i="35"/>
  <c r="F78" i="35"/>
  <c r="G75" i="35"/>
  <c r="F75" i="35"/>
  <c r="G74" i="35"/>
  <c r="F74" i="35"/>
  <c r="G73" i="35"/>
  <c r="F73" i="35"/>
  <c r="G72" i="35"/>
  <c r="F72" i="35"/>
  <c r="G71" i="35"/>
  <c r="F71" i="35"/>
  <c r="G68" i="35"/>
  <c r="F68" i="35"/>
  <c r="G67" i="35"/>
  <c r="F67" i="35"/>
  <c r="G66" i="35"/>
  <c r="F66" i="35"/>
  <c r="G65" i="35"/>
  <c r="F65" i="35"/>
  <c r="G64" i="35"/>
  <c r="F64" i="35"/>
  <c r="G61" i="35"/>
  <c r="F61" i="35"/>
  <c r="G60" i="35"/>
  <c r="F60" i="35"/>
  <c r="G59" i="35"/>
  <c r="F59" i="35"/>
  <c r="G58" i="35"/>
  <c r="F58" i="35"/>
  <c r="G57" i="35"/>
  <c r="F57" i="35"/>
  <c r="F53" i="35"/>
  <c r="G52" i="35"/>
  <c r="F52" i="35"/>
  <c r="G51" i="35"/>
  <c r="F51" i="35"/>
  <c r="G50" i="35"/>
  <c r="F50" i="35"/>
  <c r="G48" i="35"/>
  <c r="F48" i="35"/>
  <c r="G47" i="35"/>
  <c r="F47" i="35"/>
  <c r="G46" i="35"/>
  <c r="F46" i="35"/>
  <c r="G44" i="35"/>
  <c r="F44" i="35"/>
  <c r="G43" i="35"/>
  <c r="F43" i="35"/>
  <c r="G42" i="35"/>
  <c r="F42" i="35"/>
  <c r="G40" i="35"/>
  <c r="F40" i="35"/>
  <c r="G39" i="35"/>
  <c r="F39" i="35"/>
  <c r="G38" i="35"/>
  <c r="F38" i="35"/>
  <c r="G36" i="35"/>
  <c r="F36" i="35"/>
  <c r="G35" i="35"/>
  <c r="F35" i="35"/>
  <c r="G34" i="35"/>
  <c r="F34" i="35"/>
  <c r="G32" i="35"/>
  <c r="F32" i="35"/>
  <c r="G31" i="35"/>
  <c r="F31" i="35"/>
  <c r="G30" i="35"/>
  <c r="F30" i="35"/>
  <c r="G28" i="35"/>
  <c r="F28" i="35"/>
  <c r="G27" i="35"/>
  <c r="F27" i="35"/>
  <c r="G26" i="35"/>
  <c r="F26" i="35"/>
  <c r="G24" i="35"/>
  <c r="F24" i="35"/>
  <c r="G23" i="35"/>
  <c r="F23" i="35"/>
  <c r="G22" i="35"/>
  <c r="F22" i="35"/>
  <c r="G20" i="35"/>
  <c r="F20" i="35"/>
  <c r="G19" i="35"/>
  <c r="F19" i="35"/>
  <c r="G18" i="35"/>
  <c r="F18" i="35"/>
  <c r="G16" i="35"/>
  <c r="F16" i="35"/>
  <c r="G15" i="35"/>
  <c r="F15" i="35"/>
  <c r="G14" i="35"/>
  <c r="F14" i="35"/>
  <c r="G12" i="35"/>
  <c r="F12" i="35"/>
  <c r="G11" i="35"/>
  <c r="F11" i="35"/>
  <c r="G10" i="35"/>
  <c r="F10" i="35"/>
  <c r="G8" i="35"/>
  <c r="F8" i="35"/>
  <c r="G7" i="35"/>
  <c r="F7" i="35"/>
  <c r="G6" i="35"/>
  <c r="F6" i="35"/>
</calcChain>
</file>

<file path=xl/sharedStrings.xml><?xml version="1.0" encoding="utf-8"?>
<sst xmlns="http://schemas.openxmlformats.org/spreadsheetml/2006/main" count="259" uniqueCount="83">
  <si>
    <t>Lp.</t>
  </si>
  <si>
    <t>Przedmiot zamówienia/
Waga i rodzaj przesyłki</t>
  </si>
  <si>
    <t>B. Cena jednostkowa
netto w PLN</t>
  </si>
  <si>
    <t>C. Cena
jednostkowa
brutto w PLN</t>
  </si>
  <si>
    <t>Polecone Ekonomiczne Krajowe A</t>
  </si>
  <si>
    <t>Ponad 50 g do 100 g</t>
  </si>
  <si>
    <t>Ponad 100 g do 350 g</t>
  </si>
  <si>
    <t>Ponad 350 g do 500 g</t>
  </si>
  <si>
    <t>Ponad 500 g do 1000 g</t>
  </si>
  <si>
    <t>Ponad 1000 g do 2000 g</t>
  </si>
  <si>
    <t>Polecone Ekonomiczne Krajowe B</t>
  </si>
  <si>
    <t>Polecone Priorytetowe Krajowe A</t>
  </si>
  <si>
    <t>Polecone Priorytetowe Krajowe B</t>
  </si>
  <si>
    <t>Zwykłe Ekonomiczne Krajowe A</t>
  </si>
  <si>
    <t>Zwykłe Ekonomiczne Krajowe B</t>
  </si>
  <si>
    <t>Do 1 kg</t>
  </si>
  <si>
    <t>Ponad 1 kg do 2 kg</t>
  </si>
  <si>
    <t>Ponad 2 kg do 5 kg</t>
  </si>
  <si>
    <t>Ponad 5 kg do 10 kg</t>
  </si>
  <si>
    <t>Ponad 10 kg do 15 kg</t>
  </si>
  <si>
    <t>Ponad 15 kg do 20 kg</t>
  </si>
  <si>
    <t>Stała opłata abonamentowa
za odbiór przesyłek</t>
  </si>
  <si>
    <t>Zwykłe Priorytetowe Krajowe A</t>
  </si>
  <si>
    <t>Zwykłe Priorytetowe Krajowe B</t>
  </si>
  <si>
    <t>Polecone za Potwierdzeniem Odbioru Krajowe A</t>
  </si>
  <si>
    <t>Polecone za Potwierdzeniem Odbioru Krajowe B</t>
  </si>
  <si>
    <t>Polecone Priorytetowe za Potwierdzeniem Odbioru Krajowe B</t>
  </si>
  <si>
    <t>Polecone Priorytetowe za Potwierdzeniem Odbioru Krajowe A</t>
  </si>
  <si>
    <t>Zwykłe Ekonomiczne Kraje Europejskie</t>
  </si>
  <si>
    <t>Zwykłe Priorytetowe Zagraniczne Strefa A</t>
  </si>
  <si>
    <t>Zwykłe Priorytetowe Zagraniczne Strefa B</t>
  </si>
  <si>
    <t>Zwykłe Priorytetowe Zagraniczne Strefa C</t>
  </si>
  <si>
    <t>Zwykłe Priorytetowe Zagraniczne Strefa D</t>
  </si>
  <si>
    <t>Polecone Ekonomiczne Kraje Europejskie</t>
  </si>
  <si>
    <t>Polecone Ekonomiczne Kraje Pozaeuropejskie</t>
  </si>
  <si>
    <t>Polecone Priorytetowe Zagraniczne Strefa A</t>
  </si>
  <si>
    <t>Polecone Priorytetowe Zagraniczne Strefa B</t>
  </si>
  <si>
    <t>Polecone Priorytetowe Zagraniczne Strefa C</t>
  </si>
  <si>
    <t>Polecone Priorytetowe Zagraniczne Strefa D</t>
  </si>
  <si>
    <t>Polecone Priorytetowe Zagraniczne za Potwierdzeniem Odbioru Strefa A</t>
  </si>
  <si>
    <t>Polecone Priorytetowe Zagraniczne za Potwierdzeniem Odbioru Strefa B</t>
  </si>
  <si>
    <t>Polecone Priorytetowe Zagraniczne za Potwierdzeniem Odbioru Strefa C</t>
  </si>
  <si>
    <t>Polecone Priorytetowe Zagraniczne za Potwierdzeniem Odbioru Strefa D</t>
  </si>
  <si>
    <t>Zwroty</t>
  </si>
  <si>
    <t>różne</t>
  </si>
  <si>
    <t>D. 
Usługa</t>
  </si>
  <si>
    <t>Ponad 350 g do 1000 g</t>
  </si>
  <si>
    <t>ZAGRANICZNE</t>
  </si>
  <si>
    <t>Razem:wartość
netto PLN</t>
  </si>
  <si>
    <t>Razem:wartość
netto+VAT PLN</t>
  </si>
  <si>
    <t>AxB
Wartość 
brutto w PLN</t>
  </si>
  <si>
    <t xml:space="preserve"> do 350 g</t>
  </si>
  <si>
    <t xml:space="preserve"> do 1000 g</t>
  </si>
  <si>
    <t>do 350 g</t>
  </si>
  <si>
    <t xml:space="preserve">Uwaga: Ilość wysyłanych przesyłek pocztowych jest wartością szacunkową służącą jedynie </t>
  </si>
  <si>
    <t xml:space="preserve">ocenie ofert Wykonawców.Rzeczywista ilość usług pocztowych realizowana przez Zamawiającego
</t>
  </si>
  <si>
    <t xml:space="preserve">może różnić się od przedstawionych w niniejszym folmularzu. Z tego tytułu nie służą Wykonawcy </t>
  </si>
  <si>
    <t>względem Zamawiającego jakiekolwiek roszczenia.</t>
  </si>
  <si>
    <t xml:space="preserve">Zwykłe Ekonomiczne Kraje Pozaeuropejskie </t>
  </si>
  <si>
    <t>Polecone Piorytetowe za Potwierdzeniem Odbioru Strefa A</t>
  </si>
  <si>
    <t>Polecone Pioretytetowe za Potwierdzeniem Odbioru Strefa B</t>
  </si>
  <si>
    <t>Paczka Ekonomiczna Gabaryt A krajowe</t>
  </si>
  <si>
    <t>Paczka Ekonomiczna Gabaryt B krajowe</t>
  </si>
  <si>
    <t>Paczka Priorytetowa Gabaryt A krajowe</t>
  </si>
  <si>
    <t>Paczka Priorytetowa Gabaryt B krajowe</t>
  </si>
  <si>
    <t>Zwroty listów- krajowe do 350g gabart A *</t>
  </si>
  <si>
    <t>Zwroty listów- zagraniczne do 350g *</t>
  </si>
  <si>
    <r>
      <t xml:space="preserve">* </t>
    </r>
    <r>
      <rPr>
        <b/>
        <sz val="10"/>
        <color theme="1"/>
        <rFont val="Czcionka tekstu podstawowego"/>
        <charset val="238"/>
      </rPr>
      <t>Jest to ilość, której nie da się przewidzieć.</t>
    </r>
  </si>
  <si>
    <t>do 50 g</t>
  </si>
  <si>
    <t>ponad 1 kg do 2 kg</t>
  </si>
  <si>
    <t>ponad 2 kg do 3 kg</t>
  </si>
  <si>
    <t>ponad 3 kg do 5 kg</t>
  </si>
  <si>
    <t>ponad 5 kg do 6 kg</t>
  </si>
  <si>
    <t>ponad 6 kg do 7 kg</t>
  </si>
  <si>
    <t>ponad 7 kg do 8 kg</t>
  </si>
  <si>
    <t>ponad 8 kg do 9 kg</t>
  </si>
  <si>
    <t>ponad 9 kg do 10 kg</t>
  </si>
  <si>
    <t>Paczka Priorytetowa - Europa</t>
  </si>
  <si>
    <t>Paczka Ekonomiczna - Europa</t>
  </si>
  <si>
    <t>Paczka Ekonomiczna - kraje poza europejskie</t>
  </si>
  <si>
    <t>Paczka Priorytetowa - kraje poza europejskie</t>
  </si>
  <si>
    <t>Kalkulacja przesyłek w obrocie krajowym i zagranicznym dla
 Akademii Morskiej w Szczecinie
w okresie od 01.04.20015 r. do 31.03.2016r.</t>
  </si>
  <si>
    <t xml:space="preserve">
A. Ilość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</si>
</sst>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_ ;\-#,##0\ 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44" fontId="0" fillId="0" borderId="17" xfId="1" applyFont="1" applyBorder="1" applyAlignment="1">
      <alignment horizontal="center" vertical="center"/>
    </xf>
    <xf numFmtId="0" fontId="0" fillId="0" borderId="14" xfId="0" applyBorder="1"/>
    <xf numFmtId="44" fontId="0" fillId="0" borderId="14" xfId="1" applyFont="1" applyBorder="1" applyAlignment="1">
      <alignment horizontal="center" vertical="center"/>
    </xf>
    <xf numFmtId="0" fontId="0" fillId="0" borderId="8" xfId="0" applyBorder="1"/>
    <xf numFmtId="44" fontId="0" fillId="0" borderId="8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20" xfId="0" applyBorder="1" applyAlignment="1">
      <alignment horizontal="center" vertical="center"/>
    </xf>
    <xf numFmtId="44" fontId="0" fillId="0" borderId="20" xfId="1" applyFont="1" applyBorder="1" applyAlignment="1">
      <alignment horizontal="center" vertical="center"/>
    </xf>
    <xf numFmtId="44" fontId="0" fillId="0" borderId="21" xfId="1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4" fontId="3" fillId="0" borderId="25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3" xfId="0" applyBorder="1"/>
    <xf numFmtId="44" fontId="0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2" fillId="0" borderId="0" xfId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44" fontId="6" fillId="0" borderId="0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/>
    </xf>
    <xf numFmtId="0" fontId="5" fillId="0" borderId="0" xfId="0" applyFont="1" applyBorder="1"/>
    <xf numFmtId="0" fontId="3" fillId="0" borderId="32" xfId="0" applyFont="1" applyBorder="1"/>
    <xf numFmtId="0" fontId="5" fillId="0" borderId="33" xfId="0" applyFont="1" applyBorder="1" applyAlignment="1">
      <alignment horizontal="center" vertical="center"/>
    </xf>
    <xf numFmtId="44" fontId="6" fillId="0" borderId="33" xfId="1" applyFont="1" applyBorder="1" applyAlignment="1">
      <alignment horizontal="center" vertical="center" wrapText="1"/>
    </xf>
    <xf numFmtId="44" fontId="5" fillId="0" borderId="33" xfId="1" applyFont="1" applyBorder="1" applyAlignment="1">
      <alignment horizontal="center" vertical="center"/>
    </xf>
    <xf numFmtId="0" fontId="5" fillId="0" borderId="33" xfId="0" applyFont="1" applyBorder="1"/>
    <xf numFmtId="44" fontId="5" fillId="0" borderId="34" xfId="1" applyFont="1" applyBorder="1" applyAlignment="1">
      <alignment horizontal="center" vertical="center"/>
    </xf>
    <xf numFmtId="0" fontId="5" fillId="0" borderId="28" xfId="0" applyFont="1" applyBorder="1"/>
    <xf numFmtId="0" fontId="5" fillId="0" borderId="0" xfId="0" applyFont="1" applyBorder="1" applyAlignment="1">
      <alignment horizontal="center" vertical="center"/>
    </xf>
    <xf numFmtId="44" fontId="5" fillId="0" borderId="35" xfId="1" applyFont="1" applyBorder="1" applyAlignment="1">
      <alignment horizontal="center" vertical="center"/>
    </xf>
    <xf numFmtId="0" fontId="0" fillId="3" borderId="9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 vertical="center"/>
    </xf>
    <xf numFmtId="44" fontId="0" fillId="3" borderId="8" xfId="1" applyFon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/>
    </xf>
    <xf numFmtId="44" fontId="0" fillId="3" borderId="10" xfId="1" applyFont="1" applyFill="1" applyBorder="1" applyAlignment="1">
      <alignment horizontal="center" vertical="center"/>
    </xf>
    <xf numFmtId="0" fontId="0" fillId="3" borderId="12" xfId="0" applyFill="1" applyBorder="1"/>
    <xf numFmtId="44" fontId="0" fillId="3" borderId="12" xfId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0" fillId="0" borderId="17" xfId="0" applyBorder="1"/>
    <xf numFmtId="0" fontId="2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0" fillId="0" borderId="12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8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35" xfId="0" applyFont="1" applyBorder="1" applyAlignment="1">
      <alignment shrinkToFit="1"/>
    </xf>
    <xf numFmtId="0" fontId="7" fillId="0" borderId="28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0" fontId="9" fillId="0" borderId="36" xfId="0" applyFont="1" applyBorder="1" applyAlignment="1">
      <alignment shrinkToFit="1"/>
    </xf>
    <xf numFmtId="0" fontId="9" fillId="0" borderId="37" xfId="0" applyFont="1" applyBorder="1" applyAlignment="1">
      <alignment shrinkToFi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topLeftCell="B1" zoomScaleNormal="100" workbookViewId="0">
      <selection activeCell="C240" sqref="C240:C248"/>
    </sheetView>
  </sheetViews>
  <sheetFormatPr defaultRowHeight="14.25"/>
  <cols>
    <col min="1" max="1" width="4.5" customWidth="1"/>
    <col min="2" max="2" width="22.875" customWidth="1"/>
    <col min="3" max="3" width="12.25" style="8" customWidth="1"/>
    <col min="4" max="4" width="20" style="9" customWidth="1"/>
    <col min="5" max="5" width="12.375" style="9" hidden="1" customWidth="1"/>
    <col min="6" max="6" width="11.625" hidden="1" customWidth="1"/>
    <col min="7" max="7" width="14.875" style="9" customWidth="1"/>
  </cols>
  <sheetData>
    <row r="1" spans="1:7" ht="10.5" customHeight="1"/>
    <row r="2" spans="1:7" ht="63" customHeight="1">
      <c r="A2" s="93" t="s">
        <v>81</v>
      </c>
      <c r="B2" s="94"/>
      <c r="C2" s="94"/>
      <c r="D2" s="94"/>
      <c r="E2" s="94"/>
      <c r="F2" s="94"/>
      <c r="G2" s="94"/>
    </row>
    <row r="3" spans="1:7" ht="15" thickBot="1"/>
    <row r="4" spans="1:7" ht="45.75" thickBot="1">
      <c r="A4" s="1" t="s">
        <v>0</v>
      </c>
      <c r="B4" s="2" t="s">
        <v>1</v>
      </c>
      <c r="C4" s="3" t="s">
        <v>82</v>
      </c>
      <c r="D4" s="10" t="s">
        <v>2</v>
      </c>
      <c r="E4" s="10" t="s">
        <v>3</v>
      </c>
      <c r="F4" s="16" t="s">
        <v>45</v>
      </c>
      <c r="G4" s="13" t="s">
        <v>50</v>
      </c>
    </row>
    <row r="5" spans="1:7" ht="15">
      <c r="A5" s="87" t="s">
        <v>13</v>
      </c>
      <c r="B5" s="88"/>
      <c r="C5" s="88"/>
      <c r="D5" s="88"/>
      <c r="E5" s="88"/>
      <c r="F5" s="88"/>
      <c r="G5" s="89"/>
    </row>
    <row r="6" spans="1:7">
      <c r="A6" s="4"/>
      <c r="B6" s="25" t="s">
        <v>51</v>
      </c>
      <c r="C6" s="43">
        <v>4000</v>
      </c>
      <c r="D6" s="26"/>
      <c r="E6" s="26">
        <v>1.6</v>
      </c>
      <c r="F6" s="18">
        <f>$D$270</f>
        <v>1</v>
      </c>
      <c r="G6" s="14">
        <f>C6*D6</f>
        <v>0</v>
      </c>
    </row>
    <row r="7" spans="1:7">
      <c r="A7" s="4"/>
      <c r="B7" s="25" t="s">
        <v>46</v>
      </c>
      <c r="C7" s="43">
        <v>200</v>
      </c>
      <c r="D7" s="26"/>
      <c r="E7" s="27">
        <v>3.7</v>
      </c>
      <c r="F7" s="18">
        <f>$D$270</f>
        <v>1</v>
      </c>
      <c r="G7" s="14">
        <f t="shared" ref="G7:G8" si="0">C7*D7</f>
        <v>0</v>
      </c>
    </row>
    <row r="8" spans="1:7" ht="15" thickBot="1">
      <c r="A8" s="30"/>
      <c r="B8" s="31" t="s">
        <v>9</v>
      </c>
      <c r="C8" s="43">
        <v>10</v>
      </c>
      <c r="D8" s="12"/>
      <c r="E8" s="22">
        <v>6.3</v>
      </c>
      <c r="F8" s="18">
        <f>$D$270</f>
        <v>1</v>
      </c>
      <c r="G8" s="14">
        <f t="shared" si="0"/>
        <v>0</v>
      </c>
    </row>
    <row r="9" spans="1:7" ht="15">
      <c r="A9" s="87" t="s">
        <v>14</v>
      </c>
      <c r="B9" s="88"/>
      <c r="C9" s="88"/>
      <c r="D9" s="88"/>
      <c r="E9" s="88"/>
      <c r="F9" s="88"/>
      <c r="G9" s="89"/>
    </row>
    <row r="10" spans="1:7">
      <c r="A10" s="4"/>
      <c r="B10" s="25" t="s">
        <v>51</v>
      </c>
      <c r="C10" s="43">
        <v>6</v>
      </c>
      <c r="D10" s="26"/>
      <c r="E10" s="26">
        <v>3.75</v>
      </c>
      <c r="F10" s="18">
        <f>$D$270</f>
        <v>1</v>
      </c>
      <c r="G10" s="14">
        <f>C10*D10</f>
        <v>0</v>
      </c>
    </row>
    <row r="11" spans="1:7">
      <c r="A11" s="4"/>
      <c r="B11" s="25" t="s">
        <v>46</v>
      </c>
      <c r="C11" s="43">
        <v>50</v>
      </c>
      <c r="D11" s="26"/>
      <c r="E11" s="27">
        <v>4.75</v>
      </c>
      <c r="F11" s="18">
        <f>$D$270</f>
        <v>1</v>
      </c>
      <c r="G11" s="14">
        <f t="shared" ref="G11:G12" si="1">C11*D11</f>
        <v>0</v>
      </c>
    </row>
    <row r="12" spans="1:7" ht="15" thickBot="1">
      <c r="A12" s="4"/>
      <c r="B12" s="31" t="s">
        <v>9</v>
      </c>
      <c r="C12" s="43">
        <v>10</v>
      </c>
      <c r="D12" s="12"/>
      <c r="E12" s="22">
        <v>7.3</v>
      </c>
      <c r="F12" s="18">
        <f>$D$270</f>
        <v>1</v>
      </c>
      <c r="G12" s="14">
        <f t="shared" si="1"/>
        <v>0</v>
      </c>
    </row>
    <row r="13" spans="1:7" ht="15">
      <c r="A13" s="87" t="s">
        <v>22</v>
      </c>
      <c r="B13" s="88"/>
      <c r="C13" s="88"/>
      <c r="D13" s="88"/>
      <c r="E13" s="88"/>
      <c r="F13" s="88"/>
      <c r="G13" s="89"/>
    </row>
    <row r="14" spans="1:7">
      <c r="A14" s="4"/>
      <c r="B14" s="25" t="s">
        <v>51</v>
      </c>
      <c r="C14" s="43">
        <v>110</v>
      </c>
      <c r="D14" s="26"/>
      <c r="E14" s="27">
        <v>2.35</v>
      </c>
      <c r="F14" s="18">
        <f>$D$270</f>
        <v>1</v>
      </c>
      <c r="G14" s="14">
        <f>C14*D14</f>
        <v>0</v>
      </c>
    </row>
    <row r="15" spans="1:7">
      <c r="A15" s="4"/>
      <c r="B15" s="25" t="s">
        <v>46</v>
      </c>
      <c r="C15" s="43">
        <v>5</v>
      </c>
      <c r="D15" s="26"/>
      <c r="E15" s="27">
        <v>4.5</v>
      </c>
      <c r="F15" s="18">
        <f>$D$270</f>
        <v>1</v>
      </c>
      <c r="G15" s="14">
        <f t="shared" ref="G15:G16" si="2">C15*D15</f>
        <v>0</v>
      </c>
    </row>
    <row r="16" spans="1:7" ht="15" thickBot="1">
      <c r="A16" s="4"/>
      <c r="B16" s="31" t="s">
        <v>9</v>
      </c>
      <c r="C16" s="43">
        <v>5</v>
      </c>
      <c r="D16" s="26"/>
      <c r="E16" s="27">
        <v>8.8000000000000007</v>
      </c>
      <c r="F16" s="18">
        <f>$D$270</f>
        <v>1</v>
      </c>
      <c r="G16" s="14">
        <f t="shared" si="2"/>
        <v>0</v>
      </c>
    </row>
    <row r="17" spans="1:7" ht="15">
      <c r="A17" s="87" t="s">
        <v>23</v>
      </c>
      <c r="B17" s="88"/>
      <c r="C17" s="88"/>
      <c r="D17" s="88"/>
      <c r="E17" s="88"/>
      <c r="F17" s="88"/>
      <c r="G17" s="89"/>
    </row>
    <row r="18" spans="1:7">
      <c r="A18" s="4"/>
      <c r="B18" s="25" t="s">
        <v>51</v>
      </c>
      <c r="C18" s="43">
        <v>8</v>
      </c>
      <c r="D18" s="26"/>
      <c r="E18" s="26">
        <v>5.0999999999999996</v>
      </c>
      <c r="F18" s="18">
        <f>$D$270</f>
        <v>1</v>
      </c>
      <c r="G18" s="14">
        <f>C18*D18</f>
        <v>0</v>
      </c>
    </row>
    <row r="19" spans="1:7">
      <c r="A19" s="4"/>
      <c r="B19" s="25" t="s">
        <v>46</v>
      </c>
      <c r="C19" s="43">
        <v>4</v>
      </c>
      <c r="D19" s="26"/>
      <c r="E19" s="27">
        <v>7.1</v>
      </c>
      <c r="F19" s="18">
        <f>$D$270</f>
        <v>1</v>
      </c>
      <c r="G19" s="14">
        <f>C19*D19</f>
        <v>0</v>
      </c>
    </row>
    <row r="20" spans="1:7" ht="15" thickBot="1">
      <c r="A20" s="4"/>
      <c r="B20" s="31" t="s">
        <v>9</v>
      </c>
      <c r="C20" s="43">
        <v>3</v>
      </c>
      <c r="D20" s="26"/>
      <c r="E20" s="27">
        <v>10.9</v>
      </c>
      <c r="F20" s="18">
        <f>$D$270</f>
        <v>1</v>
      </c>
      <c r="G20" s="14">
        <f>C20*D20</f>
        <v>0</v>
      </c>
    </row>
    <row r="21" spans="1:7" ht="15">
      <c r="A21" s="87" t="s">
        <v>4</v>
      </c>
      <c r="B21" s="88"/>
      <c r="C21" s="88"/>
      <c r="D21" s="88"/>
      <c r="E21" s="88"/>
      <c r="F21" s="88"/>
      <c r="G21" s="89"/>
    </row>
    <row r="22" spans="1:7">
      <c r="A22" s="4"/>
      <c r="B22" s="25" t="s">
        <v>51</v>
      </c>
      <c r="C22" s="43">
        <v>2000</v>
      </c>
      <c r="D22" s="26"/>
      <c r="E22" s="26">
        <v>3.8</v>
      </c>
      <c r="F22" s="18">
        <f>$D$270</f>
        <v>1</v>
      </c>
      <c r="G22" s="14">
        <f>C22*D22</f>
        <v>0</v>
      </c>
    </row>
    <row r="23" spans="1:7">
      <c r="A23" s="4"/>
      <c r="B23" s="25" t="s">
        <v>46</v>
      </c>
      <c r="C23" s="43">
        <v>30</v>
      </c>
      <c r="D23" s="26"/>
      <c r="E23" s="27">
        <v>5.9</v>
      </c>
      <c r="F23" s="18">
        <f>$D$270</f>
        <v>1</v>
      </c>
      <c r="G23" s="14">
        <f t="shared" ref="G23:G24" si="3">C23*D23</f>
        <v>0</v>
      </c>
    </row>
    <row r="24" spans="1:7" ht="15" thickBot="1">
      <c r="A24" s="4"/>
      <c r="B24" s="31" t="s">
        <v>9</v>
      </c>
      <c r="C24" s="43">
        <v>3</v>
      </c>
      <c r="D24" s="26"/>
      <c r="E24" s="27">
        <v>8.5</v>
      </c>
      <c r="F24" s="18">
        <f>$D$270</f>
        <v>1</v>
      </c>
      <c r="G24" s="14">
        <f t="shared" si="3"/>
        <v>0</v>
      </c>
    </row>
    <row r="25" spans="1:7" ht="15">
      <c r="A25" s="87" t="s">
        <v>10</v>
      </c>
      <c r="B25" s="88"/>
      <c r="C25" s="88"/>
      <c r="D25" s="88"/>
      <c r="E25" s="88"/>
      <c r="F25" s="88"/>
      <c r="G25" s="89"/>
    </row>
    <row r="26" spans="1:7">
      <c r="A26" s="4"/>
      <c r="B26" s="25" t="s">
        <v>51</v>
      </c>
      <c r="C26" s="43">
        <v>30</v>
      </c>
      <c r="D26" s="26"/>
      <c r="E26" s="26">
        <v>5.95</v>
      </c>
      <c r="F26" s="18">
        <f>$D$270</f>
        <v>1</v>
      </c>
      <c r="G26" s="14">
        <f>C26*D26</f>
        <v>0</v>
      </c>
    </row>
    <row r="27" spans="1:7">
      <c r="A27" s="4"/>
      <c r="B27" s="25" t="s">
        <v>46</v>
      </c>
      <c r="C27" s="43">
        <v>80</v>
      </c>
      <c r="D27" s="26"/>
      <c r="E27" s="27">
        <v>6.95</v>
      </c>
      <c r="F27" s="18">
        <f>$D$270</f>
        <v>1</v>
      </c>
      <c r="G27" s="14">
        <f t="shared" ref="G27:G28" si="4">C27*D27</f>
        <v>0</v>
      </c>
    </row>
    <row r="28" spans="1:7" ht="15" thickBot="1">
      <c r="A28" s="4"/>
      <c r="B28" s="31" t="s">
        <v>9</v>
      </c>
      <c r="C28" s="43">
        <v>5</v>
      </c>
      <c r="D28" s="26"/>
      <c r="E28" s="27">
        <v>9.5</v>
      </c>
      <c r="F28" s="18">
        <f>$D$270</f>
        <v>1</v>
      </c>
      <c r="G28" s="14">
        <f t="shared" si="4"/>
        <v>0</v>
      </c>
    </row>
    <row r="29" spans="1:7" ht="15">
      <c r="A29" s="87" t="s">
        <v>11</v>
      </c>
      <c r="B29" s="88"/>
      <c r="C29" s="88"/>
      <c r="D29" s="88"/>
      <c r="E29" s="88"/>
      <c r="F29" s="88"/>
      <c r="G29" s="89"/>
    </row>
    <row r="30" spans="1:7">
      <c r="A30" s="4"/>
      <c r="B30" s="25" t="s">
        <v>51</v>
      </c>
      <c r="C30" s="43">
        <v>200</v>
      </c>
      <c r="D30" s="26"/>
      <c r="E30" s="26">
        <v>4.55</v>
      </c>
      <c r="F30" s="18">
        <f>$D$270</f>
        <v>1</v>
      </c>
      <c r="G30" s="14">
        <f>C30*D30</f>
        <v>0</v>
      </c>
    </row>
    <row r="31" spans="1:7">
      <c r="A31" s="4"/>
      <c r="B31" s="25" t="s">
        <v>46</v>
      </c>
      <c r="C31" s="43">
        <v>6</v>
      </c>
      <c r="D31" s="26"/>
      <c r="E31" s="27">
        <v>6.7</v>
      </c>
      <c r="F31" s="18">
        <f>$D$270</f>
        <v>1</v>
      </c>
      <c r="G31" s="14">
        <f t="shared" ref="G31:G32" si="5">C31*D31</f>
        <v>0</v>
      </c>
    </row>
    <row r="32" spans="1:7" ht="15" thickBot="1">
      <c r="A32" s="4"/>
      <c r="B32" s="31" t="s">
        <v>9</v>
      </c>
      <c r="C32" s="43">
        <v>4</v>
      </c>
      <c r="D32" s="26"/>
      <c r="E32" s="27">
        <v>11</v>
      </c>
      <c r="F32" s="18">
        <f>$D$270</f>
        <v>1</v>
      </c>
      <c r="G32" s="14">
        <f t="shared" si="5"/>
        <v>0</v>
      </c>
    </row>
    <row r="33" spans="1:7" ht="15">
      <c r="A33" s="87" t="s">
        <v>12</v>
      </c>
      <c r="B33" s="88"/>
      <c r="C33" s="88"/>
      <c r="D33" s="88"/>
      <c r="E33" s="88"/>
      <c r="F33" s="88"/>
      <c r="G33" s="89"/>
    </row>
    <row r="34" spans="1:7">
      <c r="A34" s="4"/>
      <c r="B34" s="25" t="s">
        <v>51</v>
      </c>
      <c r="C34" s="43">
        <v>15</v>
      </c>
      <c r="D34" s="26"/>
      <c r="E34" s="26">
        <v>7.3</v>
      </c>
      <c r="F34" s="18">
        <f>$D$270</f>
        <v>1</v>
      </c>
      <c r="G34" s="14">
        <f>C34*D34</f>
        <v>0</v>
      </c>
    </row>
    <row r="35" spans="1:7">
      <c r="A35" s="4"/>
      <c r="B35" s="25" t="s">
        <v>46</v>
      </c>
      <c r="C35" s="43">
        <v>10</v>
      </c>
      <c r="D35" s="26"/>
      <c r="E35" s="26">
        <v>9.3000000000000007</v>
      </c>
      <c r="F35" s="18">
        <f>$D$270</f>
        <v>1</v>
      </c>
      <c r="G35" s="14">
        <f t="shared" ref="G35:G36" si="6">C35*D35</f>
        <v>0</v>
      </c>
    </row>
    <row r="36" spans="1:7" ht="15" thickBot="1">
      <c r="A36" s="4"/>
      <c r="B36" s="31" t="s">
        <v>9</v>
      </c>
      <c r="C36" s="43">
        <v>0</v>
      </c>
      <c r="D36" s="26"/>
      <c r="E36" s="26">
        <v>13.1</v>
      </c>
      <c r="F36" s="18">
        <f>$D$270</f>
        <v>1</v>
      </c>
      <c r="G36" s="14">
        <f t="shared" si="6"/>
        <v>0</v>
      </c>
    </row>
    <row r="37" spans="1:7" ht="15">
      <c r="A37" s="87" t="s">
        <v>24</v>
      </c>
      <c r="B37" s="88"/>
      <c r="C37" s="88"/>
      <c r="D37" s="88"/>
      <c r="E37" s="88"/>
      <c r="F37" s="88"/>
      <c r="G37" s="89"/>
    </row>
    <row r="38" spans="1:7">
      <c r="A38" s="4"/>
      <c r="B38" s="25" t="s">
        <v>51</v>
      </c>
      <c r="C38" s="43">
        <v>4200</v>
      </c>
      <c r="D38" s="26"/>
      <c r="E38" s="26">
        <v>5.7</v>
      </c>
      <c r="F38" s="18">
        <f>$D$270</f>
        <v>1</v>
      </c>
      <c r="G38" s="14">
        <f>C38*D38</f>
        <v>0</v>
      </c>
    </row>
    <row r="39" spans="1:7">
      <c r="A39" s="4"/>
      <c r="B39" s="25" t="s">
        <v>52</v>
      </c>
      <c r="C39" s="43">
        <v>1</v>
      </c>
      <c r="D39" s="26"/>
      <c r="E39" s="26">
        <v>0</v>
      </c>
      <c r="F39" s="18">
        <f>$D$270</f>
        <v>1</v>
      </c>
      <c r="G39" s="14">
        <f t="shared" ref="G39:G40" si="7">C39*D39</f>
        <v>0</v>
      </c>
    </row>
    <row r="40" spans="1:7" ht="15" thickBot="1">
      <c r="A40" s="4"/>
      <c r="B40" s="31" t="s">
        <v>9</v>
      </c>
      <c r="C40" s="43">
        <v>1</v>
      </c>
      <c r="D40" s="26"/>
      <c r="E40" s="26">
        <v>0</v>
      </c>
      <c r="F40" s="18">
        <f>$D$270</f>
        <v>1</v>
      </c>
      <c r="G40" s="14">
        <f t="shared" si="7"/>
        <v>0</v>
      </c>
    </row>
    <row r="41" spans="1:7" ht="15">
      <c r="A41" s="87" t="s">
        <v>25</v>
      </c>
      <c r="B41" s="88"/>
      <c r="C41" s="88"/>
      <c r="D41" s="88"/>
      <c r="E41" s="88"/>
      <c r="F41" s="88"/>
      <c r="G41" s="89"/>
    </row>
    <row r="42" spans="1:7">
      <c r="A42" s="4"/>
      <c r="B42" s="25" t="s">
        <v>53</v>
      </c>
      <c r="C42" s="43">
        <v>5</v>
      </c>
      <c r="D42" s="26"/>
      <c r="E42" s="26">
        <v>7.85</v>
      </c>
      <c r="F42" s="18">
        <f>$D$270</f>
        <v>1</v>
      </c>
      <c r="G42" s="14">
        <f>C42*D42</f>
        <v>0</v>
      </c>
    </row>
    <row r="43" spans="1:7">
      <c r="A43" s="4"/>
      <c r="B43" s="25" t="s">
        <v>46</v>
      </c>
      <c r="C43" s="43">
        <v>10</v>
      </c>
      <c r="D43" s="26"/>
      <c r="E43" s="26">
        <v>8.85</v>
      </c>
      <c r="F43" s="18">
        <f>$D$270</f>
        <v>1</v>
      </c>
      <c r="G43" s="14">
        <f t="shared" ref="G43:G44" si="8">C43*D43</f>
        <v>0</v>
      </c>
    </row>
    <row r="44" spans="1:7" ht="15" thickBot="1">
      <c r="A44" s="4"/>
      <c r="B44" s="31" t="s">
        <v>9</v>
      </c>
      <c r="C44" s="43">
        <v>3</v>
      </c>
      <c r="D44" s="26"/>
      <c r="E44" s="26">
        <v>11.4</v>
      </c>
      <c r="F44" s="18">
        <f>$D$270</f>
        <v>1</v>
      </c>
      <c r="G44" s="14">
        <f t="shared" si="8"/>
        <v>0</v>
      </c>
    </row>
    <row r="45" spans="1:7" ht="15">
      <c r="A45" s="87" t="s">
        <v>27</v>
      </c>
      <c r="B45" s="88"/>
      <c r="C45" s="88"/>
      <c r="D45" s="88"/>
      <c r="E45" s="88"/>
      <c r="F45" s="88"/>
      <c r="G45" s="89"/>
    </row>
    <row r="46" spans="1:7">
      <c r="A46" s="4"/>
      <c r="B46" s="25" t="s">
        <v>51</v>
      </c>
      <c r="C46" s="43">
        <v>37</v>
      </c>
      <c r="D46" s="26"/>
      <c r="E46" s="26">
        <v>6.45</v>
      </c>
      <c r="F46" s="18">
        <f>$D$270</f>
        <v>1</v>
      </c>
      <c r="G46" s="14">
        <f>C46*D46</f>
        <v>0</v>
      </c>
    </row>
    <row r="47" spans="1:7">
      <c r="A47" s="4"/>
      <c r="B47" s="25" t="s">
        <v>46</v>
      </c>
      <c r="C47" s="43">
        <v>5</v>
      </c>
      <c r="D47" s="26"/>
      <c r="E47" s="26"/>
      <c r="F47" s="18">
        <f>$D$270</f>
        <v>1</v>
      </c>
      <c r="G47" s="14">
        <f t="shared" ref="G47:G48" si="9">C47*D47</f>
        <v>0</v>
      </c>
    </row>
    <row r="48" spans="1:7" ht="15" thickBot="1">
      <c r="A48" s="4"/>
      <c r="B48" s="31" t="s">
        <v>9</v>
      </c>
      <c r="C48" s="43">
        <v>5</v>
      </c>
      <c r="D48" s="26"/>
      <c r="E48" s="26"/>
      <c r="F48" s="18">
        <f>$D$270</f>
        <v>1</v>
      </c>
      <c r="G48" s="14">
        <f t="shared" si="9"/>
        <v>0</v>
      </c>
    </row>
    <row r="49" spans="1:7" ht="15">
      <c r="A49" s="87" t="s">
        <v>26</v>
      </c>
      <c r="B49" s="88"/>
      <c r="C49" s="88"/>
      <c r="D49" s="88"/>
      <c r="E49" s="88"/>
      <c r="F49" s="88"/>
      <c r="G49" s="89"/>
    </row>
    <row r="50" spans="1:7">
      <c r="A50" s="4"/>
      <c r="B50" s="25" t="s">
        <v>53</v>
      </c>
      <c r="C50" s="43">
        <v>30</v>
      </c>
      <c r="D50" s="26"/>
      <c r="E50" s="26">
        <v>9.1999999999999993</v>
      </c>
      <c r="F50" s="18">
        <f>$D$270</f>
        <v>1</v>
      </c>
      <c r="G50" s="14">
        <f>C50*D50</f>
        <v>0</v>
      </c>
    </row>
    <row r="51" spans="1:7">
      <c r="A51" s="4"/>
      <c r="B51" s="25" t="s">
        <v>46</v>
      </c>
      <c r="C51" s="43">
        <v>7</v>
      </c>
      <c r="D51" s="26"/>
      <c r="E51" s="26">
        <v>11.2</v>
      </c>
      <c r="F51" s="18">
        <f>$D$270</f>
        <v>1</v>
      </c>
      <c r="G51" s="14">
        <f t="shared" ref="G51:G52" si="10">C51*D51</f>
        <v>0</v>
      </c>
    </row>
    <row r="52" spans="1:7" ht="15" thickBot="1">
      <c r="A52" s="4"/>
      <c r="B52" s="31" t="s">
        <v>9</v>
      </c>
      <c r="C52" s="43">
        <v>5</v>
      </c>
      <c r="D52" s="26"/>
      <c r="E52" s="26">
        <v>11.4</v>
      </c>
      <c r="F52" s="18">
        <f>$D$270</f>
        <v>1</v>
      </c>
      <c r="G52" s="14">
        <f t="shared" si="10"/>
        <v>0</v>
      </c>
    </row>
    <row r="53" spans="1:7">
      <c r="A53" s="4"/>
      <c r="B53" s="25"/>
      <c r="C53" s="43"/>
      <c r="D53" s="26"/>
      <c r="E53" s="26"/>
      <c r="F53" s="18">
        <f>$D$270</f>
        <v>1</v>
      </c>
      <c r="G53" s="14"/>
    </row>
    <row r="54" spans="1:7" ht="15.75" thickBot="1">
      <c r="A54" s="95" t="s">
        <v>47</v>
      </c>
      <c r="B54" s="96"/>
      <c r="C54" s="96"/>
      <c r="D54" s="97"/>
      <c r="E54" s="76"/>
      <c r="F54" s="73"/>
      <c r="G54" s="74"/>
    </row>
    <row r="55" spans="1:7" ht="15">
      <c r="A55" s="87" t="s">
        <v>28</v>
      </c>
      <c r="B55" s="88"/>
      <c r="C55" s="88"/>
      <c r="D55" s="88"/>
      <c r="E55" s="88"/>
      <c r="F55" s="88"/>
      <c r="G55" s="89"/>
    </row>
    <row r="56" spans="1:7" ht="15">
      <c r="A56" s="85"/>
      <c r="B56" s="84" t="s">
        <v>68</v>
      </c>
      <c r="C56" s="80">
        <v>500</v>
      </c>
      <c r="D56" s="79"/>
      <c r="E56" s="79"/>
      <c r="F56" s="79"/>
      <c r="G56" s="14">
        <f t="shared" ref="G56" si="11">C56*D56</f>
        <v>0</v>
      </c>
    </row>
    <row r="57" spans="1:7">
      <c r="A57" s="4"/>
      <c r="B57" s="25" t="s">
        <v>5</v>
      </c>
      <c r="C57" s="43">
        <v>35</v>
      </c>
      <c r="D57" s="26"/>
      <c r="E57" s="26">
        <v>9</v>
      </c>
      <c r="F57" s="18">
        <f>$D$270</f>
        <v>1</v>
      </c>
      <c r="G57" s="14">
        <f>C57*D57</f>
        <v>0</v>
      </c>
    </row>
    <row r="58" spans="1:7">
      <c r="A58" s="4"/>
      <c r="B58" s="25" t="s">
        <v>6</v>
      </c>
      <c r="C58" s="43">
        <v>350</v>
      </c>
      <c r="D58" s="26"/>
      <c r="E58" s="27">
        <v>10</v>
      </c>
      <c r="F58" s="18">
        <f>$D$270</f>
        <v>1</v>
      </c>
      <c r="G58" s="14">
        <f t="shared" ref="G58:G61" si="12">C58*D58</f>
        <v>0</v>
      </c>
    </row>
    <row r="59" spans="1:7">
      <c r="A59" s="4"/>
      <c r="B59" s="25" t="s">
        <v>7</v>
      </c>
      <c r="C59" s="43">
        <v>25</v>
      </c>
      <c r="D59" s="26"/>
      <c r="E59" s="27">
        <v>11</v>
      </c>
      <c r="F59" s="18">
        <f>$D$270</f>
        <v>1</v>
      </c>
      <c r="G59" s="14">
        <f t="shared" si="12"/>
        <v>0</v>
      </c>
    </row>
    <row r="60" spans="1:7">
      <c r="A60" s="4"/>
      <c r="B60" s="25" t="s">
        <v>8</v>
      </c>
      <c r="C60" s="43">
        <v>20</v>
      </c>
      <c r="D60" s="26"/>
      <c r="E60" s="27">
        <v>21.3</v>
      </c>
      <c r="F60" s="18">
        <f>$D$270</f>
        <v>1</v>
      </c>
      <c r="G60" s="14">
        <f t="shared" si="12"/>
        <v>0</v>
      </c>
    </row>
    <row r="61" spans="1:7" ht="15" thickBot="1">
      <c r="A61" s="30"/>
      <c r="B61" s="31" t="s">
        <v>9</v>
      </c>
      <c r="C61" s="11">
        <v>5</v>
      </c>
      <c r="D61" s="12"/>
      <c r="E61" s="22">
        <v>40.9</v>
      </c>
      <c r="F61" s="19">
        <f>$D$270</f>
        <v>1</v>
      </c>
      <c r="G61" s="15">
        <f t="shared" si="12"/>
        <v>0</v>
      </c>
    </row>
    <row r="62" spans="1:7" ht="15">
      <c r="A62" s="87" t="s">
        <v>58</v>
      </c>
      <c r="B62" s="88"/>
      <c r="C62" s="88"/>
      <c r="D62" s="88"/>
      <c r="E62" s="88"/>
      <c r="F62" s="88"/>
      <c r="G62" s="89"/>
    </row>
    <row r="63" spans="1:7">
      <c r="A63" s="84"/>
      <c r="B63" s="84" t="s">
        <v>68</v>
      </c>
      <c r="C63" s="80">
        <v>20</v>
      </c>
      <c r="D63" s="84"/>
      <c r="E63" s="84"/>
      <c r="F63" s="84"/>
      <c r="G63" s="14">
        <f t="shared" ref="G63" si="13">C63*D63</f>
        <v>0</v>
      </c>
    </row>
    <row r="64" spans="1:7">
      <c r="A64" s="4"/>
      <c r="B64" s="25" t="s">
        <v>5</v>
      </c>
      <c r="C64" s="43">
        <v>5</v>
      </c>
      <c r="D64" s="26"/>
      <c r="E64" s="26">
        <v>9</v>
      </c>
      <c r="F64" s="18">
        <f>$D$270</f>
        <v>1</v>
      </c>
      <c r="G64" s="14">
        <f>C64*D64</f>
        <v>0</v>
      </c>
    </row>
    <row r="65" spans="1:7">
      <c r="A65" s="4"/>
      <c r="B65" s="25" t="s">
        <v>6</v>
      </c>
      <c r="C65" s="43">
        <v>25</v>
      </c>
      <c r="D65" s="26"/>
      <c r="E65" s="27">
        <v>10</v>
      </c>
      <c r="F65" s="18">
        <f>$D$270</f>
        <v>1</v>
      </c>
      <c r="G65" s="14">
        <f t="shared" ref="G65:G68" si="14">C65*D65</f>
        <v>0</v>
      </c>
    </row>
    <row r="66" spans="1:7">
      <c r="A66" s="4"/>
      <c r="B66" s="25" t="s">
        <v>7</v>
      </c>
      <c r="C66" s="43">
        <v>25</v>
      </c>
      <c r="D66" s="26"/>
      <c r="E66" s="27">
        <v>11.5</v>
      </c>
      <c r="F66" s="18">
        <f>$D$270</f>
        <v>1</v>
      </c>
      <c r="G66" s="14">
        <f t="shared" si="14"/>
        <v>0</v>
      </c>
    </row>
    <row r="67" spans="1:7">
      <c r="A67" s="4"/>
      <c r="B67" s="25" t="s">
        <v>8</v>
      </c>
      <c r="C67" s="43">
        <v>9</v>
      </c>
      <c r="D67" s="26"/>
      <c r="E67" s="27">
        <v>21.8</v>
      </c>
      <c r="F67" s="18">
        <f>$D$270</f>
        <v>1</v>
      </c>
      <c r="G67" s="14">
        <f t="shared" si="14"/>
        <v>0</v>
      </c>
    </row>
    <row r="68" spans="1:7" ht="15" thickBot="1">
      <c r="A68" s="4"/>
      <c r="B68" s="31" t="s">
        <v>9</v>
      </c>
      <c r="C68" s="43">
        <v>22</v>
      </c>
      <c r="D68" s="12"/>
      <c r="E68" s="28">
        <v>41.4</v>
      </c>
      <c r="F68" s="18">
        <f>$D$270</f>
        <v>1</v>
      </c>
      <c r="G68" s="14">
        <f t="shared" si="14"/>
        <v>0</v>
      </c>
    </row>
    <row r="69" spans="1:7" ht="15">
      <c r="A69" s="87" t="s">
        <v>29</v>
      </c>
      <c r="B69" s="88"/>
      <c r="C69" s="88"/>
      <c r="D69" s="88"/>
      <c r="E69" s="88"/>
      <c r="F69" s="88"/>
      <c r="G69" s="89"/>
    </row>
    <row r="70" spans="1:7">
      <c r="A70" s="86"/>
      <c r="B70" s="84" t="s">
        <v>68</v>
      </c>
      <c r="C70" s="80">
        <v>50</v>
      </c>
      <c r="D70" s="84"/>
      <c r="E70" s="84"/>
      <c r="F70" s="84"/>
      <c r="G70" s="14">
        <f t="shared" ref="G70" si="15">C70*D70</f>
        <v>0</v>
      </c>
    </row>
    <row r="71" spans="1:7">
      <c r="A71" s="4"/>
      <c r="B71" s="25" t="s">
        <v>5</v>
      </c>
      <c r="C71" s="43">
        <v>1</v>
      </c>
      <c r="D71" s="26"/>
      <c r="E71" s="26">
        <v>11.5</v>
      </c>
      <c r="F71" s="18">
        <f>$D$270</f>
        <v>1</v>
      </c>
      <c r="G71" s="14">
        <f>C71*D71</f>
        <v>0</v>
      </c>
    </row>
    <row r="72" spans="1:7">
      <c r="A72" s="4"/>
      <c r="B72" s="25" t="s">
        <v>6</v>
      </c>
      <c r="C72" s="43">
        <v>4</v>
      </c>
      <c r="D72" s="26"/>
      <c r="E72" s="27">
        <v>13</v>
      </c>
      <c r="F72" s="18">
        <f>$D$270</f>
        <v>1</v>
      </c>
      <c r="G72" s="14">
        <f t="shared" ref="G72:G75" si="16">C72*D72</f>
        <v>0</v>
      </c>
    </row>
    <row r="73" spans="1:7">
      <c r="A73" s="4"/>
      <c r="B73" s="25" t="s">
        <v>7</v>
      </c>
      <c r="C73" s="43">
        <v>4</v>
      </c>
      <c r="D73" s="26"/>
      <c r="E73" s="27">
        <v>15.3</v>
      </c>
      <c r="F73" s="18">
        <f>$D$270</f>
        <v>1</v>
      </c>
      <c r="G73" s="14">
        <f t="shared" si="16"/>
        <v>0</v>
      </c>
    </row>
    <row r="74" spans="1:7">
      <c r="A74" s="4"/>
      <c r="B74" s="25" t="s">
        <v>8</v>
      </c>
      <c r="C74" s="43">
        <v>2</v>
      </c>
      <c r="D74" s="26"/>
      <c r="E74" s="27">
        <v>29.3</v>
      </c>
      <c r="F74" s="18">
        <f>$D$270</f>
        <v>1</v>
      </c>
      <c r="G74" s="14">
        <f t="shared" si="16"/>
        <v>0</v>
      </c>
    </row>
    <row r="75" spans="1:7" ht="15" thickBot="1">
      <c r="A75" s="30"/>
      <c r="B75" s="31" t="s">
        <v>9</v>
      </c>
      <c r="C75" s="11">
        <v>1</v>
      </c>
      <c r="D75" s="12"/>
      <c r="E75" s="22">
        <v>58.9</v>
      </c>
      <c r="F75" s="19">
        <f>$D$270</f>
        <v>1</v>
      </c>
      <c r="G75" s="15">
        <f t="shared" si="16"/>
        <v>0</v>
      </c>
    </row>
    <row r="76" spans="1:7" ht="15">
      <c r="A76" s="87" t="s">
        <v>30</v>
      </c>
      <c r="B76" s="88"/>
      <c r="C76" s="88"/>
      <c r="D76" s="88"/>
      <c r="E76" s="88"/>
      <c r="F76" s="88"/>
      <c r="G76" s="89"/>
    </row>
    <row r="77" spans="1:7">
      <c r="A77" s="86"/>
      <c r="B77" s="84" t="s">
        <v>68</v>
      </c>
      <c r="C77" s="80">
        <v>20</v>
      </c>
      <c r="D77" s="84"/>
      <c r="E77" s="84"/>
      <c r="F77" s="84"/>
      <c r="G77" s="14">
        <f t="shared" ref="G77" si="17">C77*D77</f>
        <v>0</v>
      </c>
    </row>
    <row r="78" spans="1:7">
      <c r="A78" s="4"/>
      <c r="B78" s="25" t="s">
        <v>5</v>
      </c>
      <c r="C78" s="43">
        <v>1</v>
      </c>
      <c r="D78" s="26"/>
      <c r="E78" s="26">
        <v>11.5</v>
      </c>
      <c r="F78" s="18">
        <f>$D$270</f>
        <v>1</v>
      </c>
      <c r="G78" s="14">
        <f>C78*D78</f>
        <v>0</v>
      </c>
    </row>
    <row r="79" spans="1:7">
      <c r="A79" s="4"/>
      <c r="B79" s="25" t="s">
        <v>6</v>
      </c>
      <c r="C79" s="43">
        <v>2</v>
      </c>
      <c r="D79" s="26"/>
      <c r="E79" s="27">
        <v>13</v>
      </c>
      <c r="F79" s="18">
        <f>$D$270</f>
        <v>1</v>
      </c>
      <c r="G79" s="14">
        <f t="shared" ref="G79:G82" si="18">C79*D79</f>
        <v>0</v>
      </c>
    </row>
    <row r="80" spans="1:7">
      <c r="A80" s="4"/>
      <c r="B80" s="25" t="s">
        <v>7</v>
      </c>
      <c r="C80" s="43">
        <v>1</v>
      </c>
      <c r="D80" s="26"/>
      <c r="E80" s="27">
        <v>19.3</v>
      </c>
      <c r="F80" s="18">
        <f>$D$270</f>
        <v>1</v>
      </c>
      <c r="G80" s="14">
        <f t="shared" si="18"/>
        <v>0</v>
      </c>
    </row>
    <row r="81" spans="1:7">
      <c r="A81" s="4"/>
      <c r="B81" s="25" t="s">
        <v>8</v>
      </c>
      <c r="C81" s="43">
        <v>1</v>
      </c>
      <c r="D81" s="26"/>
      <c r="E81" s="27">
        <v>38</v>
      </c>
      <c r="F81" s="18">
        <f>$D$270</f>
        <v>1</v>
      </c>
      <c r="G81" s="14">
        <f t="shared" si="18"/>
        <v>0</v>
      </c>
    </row>
    <row r="82" spans="1:7" ht="15" thickBot="1">
      <c r="A82" s="30"/>
      <c r="B82" s="31" t="s">
        <v>9</v>
      </c>
      <c r="C82" s="43">
        <v>1</v>
      </c>
      <c r="D82" s="12"/>
      <c r="E82" s="28">
        <v>77</v>
      </c>
      <c r="F82" s="19">
        <f>$D$270</f>
        <v>1</v>
      </c>
      <c r="G82" s="14">
        <f t="shared" si="18"/>
        <v>0</v>
      </c>
    </row>
    <row r="83" spans="1:7" ht="15">
      <c r="A83" s="98" t="s">
        <v>31</v>
      </c>
      <c r="B83" s="99"/>
      <c r="C83" s="99"/>
      <c r="D83" s="99"/>
      <c r="E83" s="99"/>
      <c r="F83" s="99"/>
      <c r="G83" s="100"/>
    </row>
    <row r="84" spans="1:7">
      <c r="A84" s="86"/>
      <c r="B84" s="84" t="s">
        <v>68</v>
      </c>
      <c r="C84" s="80">
        <v>1</v>
      </c>
      <c r="D84" s="84"/>
      <c r="E84" s="84"/>
      <c r="F84" s="84"/>
      <c r="G84" s="14">
        <f t="shared" ref="G84" si="19">C84*D84</f>
        <v>0</v>
      </c>
    </row>
    <row r="85" spans="1:7">
      <c r="A85" s="4"/>
      <c r="B85" s="25" t="s">
        <v>5</v>
      </c>
      <c r="C85" s="43">
        <v>1</v>
      </c>
      <c r="D85" s="26"/>
      <c r="E85" s="26">
        <v>11.5</v>
      </c>
      <c r="F85" s="18">
        <f>$D$270</f>
        <v>1</v>
      </c>
      <c r="G85" s="14">
        <f>C85*D85</f>
        <v>0</v>
      </c>
    </row>
    <row r="86" spans="1:7">
      <c r="A86" s="4"/>
      <c r="B86" s="25" t="s">
        <v>6</v>
      </c>
      <c r="C86" s="43">
        <v>1</v>
      </c>
      <c r="D86" s="26"/>
      <c r="E86" s="27">
        <v>13</v>
      </c>
      <c r="F86" s="18">
        <f>$D$270</f>
        <v>1</v>
      </c>
      <c r="G86" s="14">
        <f t="shared" ref="G86:G89" si="20">C86*D86</f>
        <v>0</v>
      </c>
    </row>
    <row r="87" spans="1:7">
      <c r="A87" s="4"/>
      <c r="B87" s="25" t="s">
        <v>7</v>
      </c>
      <c r="C87" s="43">
        <v>1</v>
      </c>
      <c r="D87" s="26"/>
      <c r="E87" s="27">
        <v>24</v>
      </c>
      <c r="F87" s="18">
        <f>$D$270</f>
        <v>1</v>
      </c>
      <c r="G87" s="14">
        <f t="shared" si="20"/>
        <v>0</v>
      </c>
    </row>
    <row r="88" spans="1:7">
      <c r="A88" s="4"/>
      <c r="B88" s="25" t="s">
        <v>8</v>
      </c>
      <c r="C88" s="43">
        <v>1</v>
      </c>
      <c r="D88" s="26"/>
      <c r="E88" s="27">
        <v>45</v>
      </c>
      <c r="F88" s="18">
        <f>$D$270</f>
        <v>1</v>
      </c>
      <c r="G88" s="14">
        <f t="shared" si="20"/>
        <v>0</v>
      </c>
    </row>
    <row r="89" spans="1:7" ht="15" thickBot="1">
      <c r="A89" s="30"/>
      <c r="B89" s="31" t="s">
        <v>9</v>
      </c>
      <c r="C89" s="43">
        <v>1</v>
      </c>
      <c r="D89" s="12"/>
      <c r="E89" s="28">
        <v>95</v>
      </c>
      <c r="F89" s="19">
        <f>$D$270</f>
        <v>1</v>
      </c>
      <c r="G89" s="14">
        <f t="shared" si="20"/>
        <v>0</v>
      </c>
    </row>
    <row r="90" spans="1:7" ht="15">
      <c r="A90" s="87" t="s">
        <v>32</v>
      </c>
      <c r="B90" s="88"/>
      <c r="C90" s="88"/>
      <c r="D90" s="88"/>
      <c r="E90" s="88"/>
      <c r="F90" s="88"/>
      <c r="G90" s="89"/>
    </row>
    <row r="91" spans="1:7">
      <c r="A91" s="86"/>
      <c r="B91" s="84" t="s">
        <v>68</v>
      </c>
      <c r="C91" s="80">
        <v>1</v>
      </c>
      <c r="D91" s="84"/>
      <c r="E91" s="84"/>
      <c r="F91" s="84"/>
      <c r="G91" s="14">
        <f t="shared" ref="G91" si="21">C91*D91</f>
        <v>0</v>
      </c>
    </row>
    <row r="92" spans="1:7">
      <c r="A92" s="4"/>
      <c r="B92" s="25" t="s">
        <v>5</v>
      </c>
      <c r="C92" s="43">
        <v>1</v>
      </c>
      <c r="D92" s="26"/>
      <c r="E92" s="26">
        <v>11.5</v>
      </c>
      <c r="F92" s="18">
        <f>$D$270</f>
        <v>1</v>
      </c>
      <c r="G92" s="14">
        <f>C92*D92</f>
        <v>0</v>
      </c>
    </row>
    <row r="93" spans="1:7">
      <c r="A93" s="4"/>
      <c r="B93" s="25" t="s">
        <v>6</v>
      </c>
      <c r="C93" s="43">
        <v>1</v>
      </c>
      <c r="D93" s="26"/>
      <c r="E93" s="27">
        <v>13</v>
      </c>
      <c r="F93" s="18">
        <f>$D$270</f>
        <v>1</v>
      </c>
      <c r="G93" s="14">
        <f t="shared" ref="G93:G96" si="22">C93*D93</f>
        <v>0</v>
      </c>
    </row>
    <row r="94" spans="1:7">
      <c r="A94" s="4"/>
      <c r="B94" s="25" t="s">
        <v>7</v>
      </c>
      <c r="C94" s="43">
        <v>1</v>
      </c>
      <c r="D94" s="26"/>
      <c r="E94" s="27">
        <v>34.5</v>
      </c>
      <c r="F94" s="18">
        <f>$D$270</f>
        <v>1</v>
      </c>
      <c r="G94" s="14">
        <f t="shared" si="22"/>
        <v>0</v>
      </c>
    </row>
    <row r="95" spans="1:7">
      <c r="A95" s="4"/>
      <c r="B95" s="25" t="s">
        <v>8</v>
      </c>
      <c r="C95" s="43">
        <v>1</v>
      </c>
      <c r="D95" s="26"/>
      <c r="E95" s="27">
        <v>68</v>
      </c>
      <c r="F95" s="18">
        <f>$D$270</f>
        <v>1</v>
      </c>
      <c r="G95" s="14">
        <f t="shared" si="22"/>
        <v>0</v>
      </c>
    </row>
    <row r="96" spans="1:7" ht="15" thickBot="1">
      <c r="A96" s="4"/>
      <c r="B96" s="31" t="s">
        <v>9</v>
      </c>
      <c r="C96" s="43">
        <v>1</v>
      </c>
      <c r="D96" s="12"/>
      <c r="E96" s="28">
        <v>147</v>
      </c>
      <c r="F96" s="18">
        <f>$D$270</f>
        <v>1</v>
      </c>
      <c r="G96" s="14">
        <f t="shared" si="22"/>
        <v>0</v>
      </c>
    </row>
    <row r="97" spans="1:7" ht="15.75" hidden="1" thickBot="1">
      <c r="A97" s="90" t="s">
        <v>33</v>
      </c>
      <c r="B97" s="91"/>
      <c r="C97" s="91"/>
      <c r="D97" s="91"/>
      <c r="E97" s="91"/>
      <c r="F97" s="91"/>
      <c r="G97" s="92"/>
    </row>
    <row r="98" spans="1:7" ht="15" hidden="1" thickBot="1">
      <c r="A98" s="69"/>
      <c r="B98" s="70" t="s">
        <v>5</v>
      </c>
      <c r="C98" s="71">
        <v>16</v>
      </c>
      <c r="D98" s="72"/>
      <c r="E98" s="72">
        <v>16.8</v>
      </c>
      <c r="F98" s="73">
        <f>$D$270</f>
        <v>1</v>
      </c>
      <c r="G98" s="74">
        <f>C98*D98</f>
        <v>0</v>
      </c>
    </row>
    <row r="99" spans="1:7" ht="15" hidden="1" thickBot="1">
      <c r="A99" s="69"/>
      <c r="B99" s="70" t="s">
        <v>6</v>
      </c>
      <c r="C99" s="71">
        <v>6</v>
      </c>
      <c r="D99" s="72"/>
      <c r="E99" s="72">
        <v>18.3</v>
      </c>
      <c r="F99" s="73">
        <f>$D$270</f>
        <v>1</v>
      </c>
      <c r="G99" s="74">
        <f t="shared" ref="G99:G102" si="23">C99*D99</f>
        <v>0</v>
      </c>
    </row>
    <row r="100" spans="1:7" ht="15" hidden="1" thickBot="1">
      <c r="A100" s="69"/>
      <c r="B100" s="70" t="s">
        <v>7</v>
      </c>
      <c r="C100" s="71">
        <v>4</v>
      </c>
      <c r="D100" s="72"/>
      <c r="E100" s="72">
        <v>20.6</v>
      </c>
      <c r="F100" s="73">
        <f>$D$270</f>
        <v>1</v>
      </c>
      <c r="G100" s="74">
        <f t="shared" si="23"/>
        <v>0</v>
      </c>
    </row>
    <row r="101" spans="1:7" ht="15" hidden="1" thickBot="1">
      <c r="A101" s="69"/>
      <c r="B101" s="70" t="s">
        <v>8</v>
      </c>
      <c r="C101" s="71">
        <v>5</v>
      </c>
      <c r="D101" s="72"/>
      <c r="E101" s="72">
        <v>34.6</v>
      </c>
      <c r="F101" s="73">
        <f>$D$270</f>
        <v>1</v>
      </c>
      <c r="G101" s="74">
        <f t="shared" si="23"/>
        <v>0</v>
      </c>
    </row>
    <row r="102" spans="1:7" ht="15" hidden="1" thickBot="1">
      <c r="A102" s="69"/>
      <c r="B102" s="75" t="s">
        <v>9</v>
      </c>
      <c r="C102" s="71">
        <v>3</v>
      </c>
      <c r="D102" s="76"/>
      <c r="E102" s="72">
        <v>64.2</v>
      </c>
      <c r="F102" s="73">
        <f>$D$270</f>
        <v>1</v>
      </c>
      <c r="G102" s="74">
        <f t="shared" si="23"/>
        <v>0</v>
      </c>
    </row>
    <row r="103" spans="1:7" ht="15.75" hidden="1" thickBot="1">
      <c r="A103" s="90" t="s">
        <v>34</v>
      </c>
      <c r="B103" s="91"/>
      <c r="C103" s="91"/>
      <c r="D103" s="91"/>
      <c r="E103" s="91"/>
      <c r="F103" s="91"/>
      <c r="G103" s="92"/>
    </row>
    <row r="104" spans="1:7" ht="15" hidden="1" thickBot="1">
      <c r="A104" s="69"/>
      <c r="B104" s="70" t="s">
        <v>5</v>
      </c>
      <c r="C104" s="71">
        <v>1</v>
      </c>
      <c r="D104" s="72"/>
      <c r="E104" s="72"/>
      <c r="F104" s="73">
        <f>$D$270</f>
        <v>1</v>
      </c>
      <c r="G104" s="74">
        <f>C104*D104</f>
        <v>0</v>
      </c>
    </row>
    <row r="105" spans="1:7" ht="15" hidden="1" thickBot="1">
      <c r="A105" s="69"/>
      <c r="B105" s="70" t="s">
        <v>6</v>
      </c>
      <c r="C105" s="71">
        <v>1</v>
      </c>
      <c r="D105" s="72"/>
      <c r="E105" s="72"/>
      <c r="F105" s="73">
        <f>$D$270</f>
        <v>1</v>
      </c>
      <c r="G105" s="74">
        <f t="shared" ref="G105:G108" si="24">C105*D105</f>
        <v>0</v>
      </c>
    </row>
    <row r="106" spans="1:7" ht="15" hidden="1" thickBot="1">
      <c r="A106" s="69"/>
      <c r="B106" s="70" t="s">
        <v>7</v>
      </c>
      <c r="C106" s="71">
        <v>1</v>
      </c>
      <c r="D106" s="72"/>
      <c r="E106" s="72"/>
      <c r="F106" s="73">
        <f>$D$270</f>
        <v>1</v>
      </c>
      <c r="G106" s="74">
        <f t="shared" si="24"/>
        <v>0</v>
      </c>
    </row>
    <row r="107" spans="1:7" ht="15" hidden="1" thickBot="1">
      <c r="A107" s="69"/>
      <c r="B107" s="70" t="s">
        <v>8</v>
      </c>
      <c r="C107" s="71">
        <v>1</v>
      </c>
      <c r="D107" s="72"/>
      <c r="E107" s="72"/>
      <c r="F107" s="73">
        <f>$D$270</f>
        <v>1</v>
      </c>
      <c r="G107" s="74">
        <f t="shared" si="24"/>
        <v>0</v>
      </c>
    </row>
    <row r="108" spans="1:7" ht="15" hidden="1" thickBot="1">
      <c r="A108" s="69"/>
      <c r="B108" s="75" t="s">
        <v>9</v>
      </c>
      <c r="C108" s="71">
        <v>1</v>
      </c>
      <c r="D108" s="76"/>
      <c r="E108" s="72"/>
      <c r="F108" s="73">
        <f>$D$270</f>
        <v>1</v>
      </c>
      <c r="G108" s="74">
        <f t="shared" si="24"/>
        <v>0</v>
      </c>
    </row>
    <row r="109" spans="1:7" ht="15">
      <c r="A109" s="98" t="s">
        <v>35</v>
      </c>
      <c r="B109" s="99"/>
      <c r="C109" s="99"/>
      <c r="D109" s="99"/>
      <c r="E109" s="99"/>
      <c r="F109" s="99"/>
      <c r="G109" s="100"/>
    </row>
    <row r="110" spans="1:7">
      <c r="A110" s="86"/>
      <c r="B110" s="84" t="s">
        <v>68</v>
      </c>
      <c r="C110" s="80">
        <v>1</v>
      </c>
      <c r="D110" s="84"/>
      <c r="E110" s="84"/>
      <c r="F110" s="84"/>
      <c r="G110" s="14">
        <f t="shared" ref="G110" si="25">C110*D110</f>
        <v>0</v>
      </c>
    </row>
    <row r="111" spans="1:7">
      <c r="A111" s="4"/>
      <c r="B111" s="25" t="s">
        <v>5</v>
      </c>
      <c r="C111" s="43">
        <v>1</v>
      </c>
      <c r="D111" s="26"/>
      <c r="E111" s="26">
        <v>16.8</v>
      </c>
      <c r="F111" s="18">
        <f>$D$270</f>
        <v>1</v>
      </c>
      <c r="G111" s="14">
        <f>C111*D111</f>
        <v>0</v>
      </c>
    </row>
    <row r="112" spans="1:7">
      <c r="A112" s="4"/>
      <c r="B112" s="25" t="s">
        <v>6</v>
      </c>
      <c r="C112" s="43">
        <v>1</v>
      </c>
      <c r="D112" s="26"/>
      <c r="E112" s="26">
        <v>18.3</v>
      </c>
      <c r="F112" s="18">
        <f>$D$270</f>
        <v>1</v>
      </c>
      <c r="G112" s="14">
        <f t="shared" ref="G112:G117" si="26">C112*D112</f>
        <v>0</v>
      </c>
    </row>
    <row r="113" spans="1:7">
      <c r="A113" s="4"/>
      <c r="B113" s="25" t="s">
        <v>7</v>
      </c>
      <c r="C113" s="43">
        <v>1</v>
      </c>
      <c r="D113" s="26"/>
      <c r="E113" s="26">
        <v>26.5</v>
      </c>
      <c r="F113" s="18">
        <f>$D$270</f>
        <v>1</v>
      </c>
      <c r="G113" s="14">
        <f t="shared" si="26"/>
        <v>0</v>
      </c>
    </row>
    <row r="114" spans="1:7">
      <c r="A114" s="4"/>
      <c r="B114" s="25" t="s">
        <v>8</v>
      </c>
      <c r="C114" s="43">
        <v>1</v>
      </c>
      <c r="D114" s="26"/>
      <c r="E114" s="26">
        <v>43.3</v>
      </c>
      <c r="F114" s="18">
        <f>$D$270</f>
        <v>1</v>
      </c>
      <c r="G114" s="14">
        <f t="shared" si="26"/>
        <v>0</v>
      </c>
    </row>
    <row r="115" spans="1:7" ht="15" thickBot="1">
      <c r="A115" s="4"/>
      <c r="B115" s="31" t="s">
        <v>9</v>
      </c>
      <c r="C115" s="43">
        <v>1</v>
      </c>
      <c r="D115" s="12"/>
      <c r="E115" s="26">
        <v>82.3</v>
      </c>
      <c r="F115" s="18">
        <f>$D$270</f>
        <v>1</v>
      </c>
      <c r="G115" s="14">
        <f t="shared" si="26"/>
        <v>0</v>
      </c>
    </row>
    <row r="116" spans="1:7" ht="15">
      <c r="A116" s="87" t="s">
        <v>36</v>
      </c>
      <c r="B116" s="88"/>
      <c r="C116" s="88"/>
      <c r="D116" s="88"/>
      <c r="E116" s="88"/>
      <c r="F116" s="88"/>
      <c r="G116" s="89"/>
    </row>
    <row r="117" spans="1:7">
      <c r="A117" s="86"/>
      <c r="B117" s="84" t="s">
        <v>68</v>
      </c>
      <c r="C117" s="80">
        <v>20</v>
      </c>
      <c r="D117" s="84"/>
      <c r="E117" s="84"/>
      <c r="F117" s="84"/>
      <c r="G117" s="14">
        <f t="shared" si="26"/>
        <v>0</v>
      </c>
    </row>
    <row r="118" spans="1:7">
      <c r="A118" s="4"/>
      <c r="B118" s="25" t="s">
        <v>5</v>
      </c>
      <c r="C118" s="43">
        <v>1</v>
      </c>
      <c r="D118" s="26"/>
      <c r="E118" s="26">
        <v>16.8</v>
      </c>
      <c r="F118" s="18">
        <f>$D$270</f>
        <v>1</v>
      </c>
      <c r="G118" s="14">
        <f>C118*D118</f>
        <v>0</v>
      </c>
    </row>
    <row r="119" spans="1:7">
      <c r="A119" s="4"/>
      <c r="B119" s="25" t="s">
        <v>6</v>
      </c>
      <c r="C119" s="43">
        <v>1</v>
      </c>
      <c r="D119" s="26"/>
      <c r="E119" s="26">
        <v>18.3</v>
      </c>
      <c r="F119" s="18">
        <f>$D$270</f>
        <v>1</v>
      </c>
      <c r="G119" s="14">
        <f t="shared" ref="G119:G122" si="27">C119*D119</f>
        <v>0</v>
      </c>
    </row>
    <row r="120" spans="1:7">
      <c r="A120" s="4"/>
      <c r="B120" s="25" t="s">
        <v>7</v>
      </c>
      <c r="C120" s="43">
        <v>1</v>
      </c>
      <c r="D120" s="26"/>
      <c r="E120" s="26"/>
      <c r="F120" s="18">
        <f>$D$270</f>
        <v>1</v>
      </c>
      <c r="G120" s="14">
        <f t="shared" si="27"/>
        <v>0</v>
      </c>
    </row>
    <row r="121" spans="1:7">
      <c r="A121" s="4"/>
      <c r="B121" s="25" t="s">
        <v>8</v>
      </c>
      <c r="C121" s="43">
        <v>1</v>
      </c>
      <c r="D121" s="26"/>
      <c r="E121" s="26"/>
      <c r="F121" s="18">
        <f>$D$270</f>
        <v>1</v>
      </c>
      <c r="G121" s="14">
        <f t="shared" si="27"/>
        <v>0</v>
      </c>
    </row>
    <row r="122" spans="1:7" ht="15" thickBot="1">
      <c r="A122" s="4"/>
      <c r="B122" s="31" t="s">
        <v>9</v>
      </c>
      <c r="C122" s="43">
        <v>1</v>
      </c>
      <c r="D122" s="12"/>
      <c r="E122" s="26"/>
      <c r="F122" s="18">
        <f>$D$270</f>
        <v>1</v>
      </c>
      <c r="G122" s="14">
        <f t="shared" si="27"/>
        <v>0</v>
      </c>
    </row>
    <row r="123" spans="1:7" ht="15">
      <c r="A123" s="87" t="s">
        <v>37</v>
      </c>
      <c r="B123" s="88"/>
      <c r="C123" s="88"/>
      <c r="D123" s="88"/>
      <c r="E123" s="88"/>
      <c r="F123" s="88"/>
      <c r="G123" s="89"/>
    </row>
    <row r="124" spans="1:7">
      <c r="A124" s="86"/>
      <c r="B124" s="84" t="s">
        <v>68</v>
      </c>
      <c r="C124" s="80">
        <v>5</v>
      </c>
      <c r="D124" s="84"/>
      <c r="E124" s="84"/>
      <c r="F124" s="84"/>
      <c r="G124" s="14">
        <f t="shared" ref="G124" si="28">C124*D124</f>
        <v>0</v>
      </c>
    </row>
    <row r="125" spans="1:7">
      <c r="A125" s="4"/>
      <c r="B125" s="25" t="s">
        <v>5</v>
      </c>
      <c r="C125" s="43">
        <v>1</v>
      </c>
      <c r="D125" s="26"/>
      <c r="E125" s="26">
        <v>16.8</v>
      </c>
      <c r="F125" s="18">
        <f>$D$270</f>
        <v>1</v>
      </c>
      <c r="G125" s="14">
        <f>C125*D125</f>
        <v>0</v>
      </c>
    </row>
    <row r="126" spans="1:7">
      <c r="A126" s="4"/>
      <c r="B126" s="25" t="s">
        <v>6</v>
      </c>
      <c r="C126" s="43">
        <v>1</v>
      </c>
      <c r="D126" s="26"/>
      <c r="E126" s="26">
        <v>18.3</v>
      </c>
      <c r="F126" s="18">
        <f>$D$270</f>
        <v>1</v>
      </c>
      <c r="G126" s="14">
        <f t="shared" ref="G126:G129" si="29">C126*D126</f>
        <v>0</v>
      </c>
    </row>
    <row r="127" spans="1:7">
      <c r="A127" s="4"/>
      <c r="B127" s="25" t="s">
        <v>7</v>
      </c>
      <c r="C127" s="43">
        <v>1</v>
      </c>
      <c r="D127" s="26"/>
      <c r="E127" s="26"/>
      <c r="F127" s="18">
        <f>$D$270</f>
        <v>1</v>
      </c>
      <c r="G127" s="14">
        <f t="shared" si="29"/>
        <v>0</v>
      </c>
    </row>
    <row r="128" spans="1:7">
      <c r="A128" s="4"/>
      <c r="B128" s="25" t="s">
        <v>8</v>
      </c>
      <c r="C128" s="43">
        <v>1</v>
      </c>
      <c r="D128" s="26"/>
      <c r="E128" s="26"/>
      <c r="F128" s="18">
        <f>$D$270</f>
        <v>1</v>
      </c>
      <c r="G128" s="14">
        <f t="shared" si="29"/>
        <v>0</v>
      </c>
    </row>
    <row r="129" spans="1:7" ht="15" thickBot="1">
      <c r="A129" s="4"/>
      <c r="B129" s="31" t="s">
        <v>9</v>
      </c>
      <c r="C129" s="43">
        <v>1</v>
      </c>
      <c r="D129" s="12"/>
      <c r="E129" s="26"/>
      <c r="F129" s="18">
        <f>$D$270</f>
        <v>1</v>
      </c>
      <c r="G129" s="14">
        <f t="shared" si="29"/>
        <v>0</v>
      </c>
    </row>
    <row r="130" spans="1:7" ht="15">
      <c r="A130" s="87" t="s">
        <v>38</v>
      </c>
      <c r="B130" s="88"/>
      <c r="C130" s="88"/>
      <c r="D130" s="88"/>
      <c r="E130" s="88"/>
      <c r="F130" s="88"/>
      <c r="G130" s="89"/>
    </row>
    <row r="131" spans="1:7">
      <c r="A131" s="86"/>
      <c r="B131" s="84" t="s">
        <v>68</v>
      </c>
      <c r="C131" s="80">
        <v>2</v>
      </c>
      <c r="D131" s="84"/>
      <c r="E131" s="84"/>
      <c r="F131" s="84"/>
      <c r="G131" s="14">
        <f t="shared" ref="G131" si="30">C131*D131</f>
        <v>0</v>
      </c>
    </row>
    <row r="132" spans="1:7">
      <c r="A132" s="4"/>
      <c r="B132" s="25" t="s">
        <v>5</v>
      </c>
      <c r="C132" s="43">
        <v>1</v>
      </c>
      <c r="D132" s="26"/>
      <c r="E132" s="26">
        <v>16.8</v>
      </c>
      <c r="F132" s="18">
        <f>$D$270</f>
        <v>1</v>
      </c>
      <c r="G132" s="14">
        <f>C132*D133</f>
        <v>0</v>
      </c>
    </row>
    <row r="133" spans="1:7">
      <c r="A133" s="4"/>
      <c r="B133" s="25" t="s">
        <v>6</v>
      </c>
      <c r="C133" s="43">
        <v>1</v>
      </c>
      <c r="D133" s="26"/>
      <c r="E133" s="26">
        <v>18.3</v>
      </c>
      <c r="F133" s="18">
        <f>$D$270</f>
        <v>1</v>
      </c>
      <c r="G133" s="14">
        <f t="shared" ref="G133:G136" si="31">C133*D134</f>
        <v>0</v>
      </c>
    </row>
    <row r="134" spans="1:7">
      <c r="A134" s="4"/>
      <c r="B134" s="25" t="s">
        <v>7</v>
      </c>
      <c r="C134" s="43">
        <v>1</v>
      </c>
      <c r="D134" s="26"/>
      <c r="E134" s="26"/>
      <c r="F134" s="18">
        <f>$D$270</f>
        <v>1</v>
      </c>
      <c r="G134" s="14">
        <f t="shared" si="31"/>
        <v>0</v>
      </c>
    </row>
    <row r="135" spans="1:7">
      <c r="A135" s="4"/>
      <c r="B135" s="25" t="s">
        <v>8</v>
      </c>
      <c r="C135" s="43">
        <v>1</v>
      </c>
      <c r="D135" s="26"/>
      <c r="E135" s="26"/>
      <c r="F135" s="18">
        <f>$D$270</f>
        <v>1</v>
      </c>
      <c r="G135" s="14">
        <f t="shared" si="31"/>
        <v>0</v>
      </c>
    </row>
    <row r="136" spans="1:7" ht="15" thickBot="1">
      <c r="A136" s="5"/>
      <c r="B136" s="23" t="s">
        <v>9</v>
      </c>
      <c r="C136" s="43">
        <v>1</v>
      </c>
      <c r="D136" s="24"/>
      <c r="E136" s="26"/>
      <c r="F136" s="21">
        <f>$D$270</f>
        <v>1</v>
      </c>
      <c r="G136" s="14">
        <f t="shared" si="31"/>
        <v>0</v>
      </c>
    </row>
    <row r="137" spans="1:7" ht="15.75" hidden="1" thickBot="1">
      <c r="A137" s="87" t="s">
        <v>59</v>
      </c>
      <c r="B137" s="88"/>
      <c r="C137" s="88"/>
      <c r="D137" s="88"/>
      <c r="E137" s="88"/>
      <c r="F137" s="88"/>
      <c r="G137" s="89"/>
    </row>
    <row r="138" spans="1:7" ht="15" hidden="1" thickBot="1">
      <c r="A138" s="4"/>
      <c r="B138" s="25" t="s">
        <v>5</v>
      </c>
      <c r="C138" s="43">
        <v>1</v>
      </c>
      <c r="D138" s="26"/>
      <c r="E138" s="26"/>
      <c r="F138" s="18">
        <f>$D$270</f>
        <v>1</v>
      </c>
      <c r="G138" s="14">
        <f>C138*D138</f>
        <v>0</v>
      </c>
    </row>
    <row r="139" spans="1:7" ht="15" hidden="1" thickBot="1">
      <c r="A139" s="4"/>
      <c r="B139" s="25" t="s">
        <v>6</v>
      </c>
      <c r="C139" s="43">
        <v>1</v>
      </c>
      <c r="D139" s="26"/>
      <c r="E139" s="26"/>
      <c r="F139" s="18">
        <f>$D$270</f>
        <v>1</v>
      </c>
      <c r="G139" s="14">
        <f t="shared" ref="G139:G142" si="32">C139*D139</f>
        <v>0</v>
      </c>
    </row>
    <row r="140" spans="1:7" ht="15" hidden="1" thickBot="1">
      <c r="A140" s="4"/>
      <c r="B140" s="25" t="s">
        <v>7</v>
      </c>
      <c r="C140" s="43">
        <v>1</v>
      </c>
      <c r="D140" s="26"/>
      <c r="E140" s="26"/>
      <c r="F140" s="18">
        <f>$D$270</f>
        <v>1</v>
      </c>
      <c r="G140" s="14">
        <f t="shared" si="32"/>
        <v>0</v>
      </c>
    </row>
    <row r="141" spans="1:7" ht="15" hidden="1" thickBot="1">
      <c r="A141" s="4"/>
      <c r="B141" s="25" t="s">
        <v>8</v>
      </c>
      <c r="C141" s="43">
        <v>1</v>
      </c>
      <c r="D141" s="26"/>
      <c r="E141" s="26"/>
      <c r="F141" s="18">
        <f>$D$270</f>
        <v>1</v>
      </c>
      <c r="G141" s="14">
        <f t="shared" si="32"/>
        <v>0</v>
      </c>
    </row>
    <row r="142" spans="1:7" ht="15" hidden="1" thickBot="1">
      <c r="A142" s="30"/>
      <c r="B142" s="31" t="s">
        <v>9</v>
      </c>
      <c r="C142" s="43">
        <v>1</v>
      </c>
      <c r="D142" s="12"/>
      <c r="E142" s="12"/>
      <c r="F142" s="19">
        <f>$D$270</f>
        <v>1</v>
      </c>
      <c r="G142" s="14">
        <f t="shared" si="32"/>
        <v>0</v>
      </c>
    </row>
    <row r="143" spans="1:7" ht="15.75" hidden="1" thickBot="1">
      <c r="A143" s="87" t="s">
        <v>60</v>
      </c>
      <c r="B143" s="88"/>
      <c r="C143" s="88"/>
      <c r="D143" s="88"/>
      <c r="E143" s="88"/>
      <c r="F143" s="88"/>
      <c r="G143" s="89"/>
    </row>
    <row r="144" spans="1:7" ht="15" hidden="1" thickBot="1">
      <c r="A144" s="4"/>
      <c r="B144" s="25" t="s">
        <v>5</v>
      </c>
      <c r="C144" s="43">
        <v>1</v>
      </c>
      <c r="D144" s="26"/>
      <c r="E144" s="26"/>
      <c r="F144" s="18">
        <f>$D$270</f>
        <v>1</v>
      </c>
      <c r="G144" s="14">
        <f>C144*D144</f>
        <v>0</v>
      </c>
    </row>
    <row r="145" spans="1:7" ht="15" hidden="1" thickBot="1">
      <c r="A145" s="4"/>
      <c r="B145" s="25" t="s">
        <v>6</v>
      </c>
      <c r="C145" s="43">
        <v>1</v>
      </c>
      <c r="D145" s="26"/>
      <c r="E145" s="26"/>
      <c r="F145" s="18">
        <f>$D$270</f>
        <v>1</v>
      </c>
      <c r="G145" s="14">
        <f t="shared" ref="G145:G148" si="33">C145*D145</f>
        <v>0</v>
      </c>
    </row>
    <row r="146" spans="1:7" ht="15" hidden="1" thickBot="1">
      <c r="A146" s="4"/>
      <c r="B146" s="25" t="s">
        <v>7</v>
      </c>
      <c r="C146" s="43">
        <v>1</v>
      </c>
      <c r="D146" s="26"/>
      <c r="E146" s="26"/>
      <c r="F146" s="18">
        <f>$D$270</f>
        <v>1</v>
      </c>
      <c r="G146" s="14">
        <f t="shared" si="33"/>
        <v>0</v>
      </c>
    </row>
    <row r="147" spans="1:7" ht="15" hidden="1" thickBot="1">
      <c r="A147" s="4"/>
      <c r="B147" s="25" t="s">
        <v>8</v>
      </c>
      <c r="C147" s="43">
        <v>1</v>
      </c>
      <c r="D147" s="26"/>
      <c r="E147" s="26"/>
      <c r="F147" s="18">
        <f>$D$270</f>
        <v>1</v>
      </c>
      <c r="G147" s="14">
        <f t="shared" si="33"/>
        <v>0</v>
      </c>
    </row>
    <row r="148" spans="1:7" ht="15" hidden="1" thickBot="1">
      <c r="A148" s="30"/>
      <c r="B148" s="31" t="s">
        <v>9</v>
      </c>
      <c r="C148" s="43">
        <v>1</v>
      </c>
      <c r="D148" s="12"/>
      <c r="E148" s="12"/>
      <c r="F148" s="19">
        <f>$D$270</f>
        <v>1</v>
      </c>
      <c r="G148" s="14">
        <f t="shared" si="33"/>
        <v>0</v>
      </c>
    </row>
    <row r="149" spans="1:7" ht="15">
      <c r="A149" s="87" t="s">
        <v>39</v>
      </c>
      <c r="B149" s="88"/>
      <c r="C149" s="88"/>
      <c r="D149" s="88"/>
      <c r="E149" s="88"/>
      <c r="F149" s="88"/>
      <c r="G149" s="89"/>
    </row>
    <row r="150" spans="1:7">
      <c r="A150" s="86"/>
      <c r="B150" s="84" t="s">
        <v>68</v>
      </c>
      <c r="C150" s="80">
        <v>2</v>
      </c>
      <c r="D150" s="84"/>
      <c r="E150" s="84"/>
      <c r="F150" s="84"/>
      <c r="G150" s="14">
        <f t="shared" ref="G150" si="34">C150*D150</f>
        <v>0</v>
      </c>
    </row>
    <row r="151" spans="1:7">
      <c r="A151" s="4"/>
      <c r="B151" s="25" t="s">
        <v>5</v>
      </c>
      <c r="C151" s="43">
        <v>1</v>
      </c>
      <c r="D151" s="26"/>
      <c r="E151" s="26"/>
      <c r="F151" s="18">
        <f>$D$270</f>
        <v>1</v>
      </c>
      <c r="G151" s="14">
        <f>C151*D151</f>
        <v>0</v>
      </c>
    </row>
    <row r="152" spans="1:7">
      <c r="A152" s="4"/>
      <c r="B152" s="25" t="s">
        <v>6</v>
      </c>
      <c r="C152" s="43">
        <v>1</v>
      </c>
      <c r="D152" s="26"/>
      <c r="E152" s="26">
        <v>34.6</v>
      </c>
      <c r="F152" s="18">
        <f>$D$270</f>
        <v>1</v>
      </c>
      <c r="G152" s="14">
        <f t="shared" ref="G152:G155" si="35">C152*D152</f>
        <v>0</v>
      </c>
    </row>
    <row r="153" spans="1:7">
      <c r="A153" s="4"/>
      <c r="B153" s="25" t="s">
        <v>7</v>
      </c>
      <c r="C153" s="43">
        <v>1</v>
      </c>
      <c r="D153" s="26"/>
      <c r="E153" s="26"/>
      <c r="F153" s="18">
        <f>$D$270</f>
        <v>1</v>
      </c>
      <c r="G153" s="14">
        <f t="shared" si="35"/>
        <v>0</v>
      </c>
    </row>
    <row r="154" spans="1:7">
      <c r="A154" s="4"/>
      <c r="B154" s="25" t="s">
        <v>8</v>
      </c>
      <c r="C154" s="43">
        <v>1</v>
      </c>
      <c r="D154" s="26"/>
      <c r="E154" s="26"/>
      <c r="F154" s="18">
        <f>$D$270</f>
        <v>1</v>
      </c>
      <c r="G154" s="14">
        <f t="shared" si="35"/>
        <v>0</v>
      </c>
    </row>
    <row r="155" spans="1:7" ht="15" thickBot="1">
      <c r="A155" s="4"/>
      <c r="B155" s="31" t="s">
        <v>9</v>
      </c>
      <c r="C155" s="43">
        <v>1</v>
      </c>
      <c r="D155" s="12"/>
      <c r="E155" s="12"/>
      <c r="F155" s="18">
        <f>$D$270</f>
        <v>1</v>
      </c>
      <c r="G155" s="14">
        <f t="shared" si="35"/>
        <v>0</v>
      </c>
    </row>
    <row r="156" spans="1:7" ht="15">
      <c r="A156" s="87" t="s">
        <v>40</v>
      </c>
      <c r="B156" s="88"/>
      <c r="C156" s="88"/>
      <c r="D156" s="88"/>
      <c r="E156" s="88"/>
      <c r="F156" s="88"/>
      <c r="G156" s="89"/>
    </row>
    <row r="157" spans="1:7">
      <c r="A157" s="86"/>
      <c r="B157" s="84" t="s">
        <v>68</v>
      </c>
      <c r="C157" s="80">
        <v>2</v>
      </c>
      <c r="D157" s="84"/>
      <c r="E157" s="84"/>
      <c r="F157" s="84"/>
      <c r="G157" s="14">
        <f t="shared" ref="G157" si="36">C157*D157</f>
        <v>0</v>
      </c>
    </row>
    <row r="158" spans="1:7">
      <c r="A158" s="4"/>
      <c r="B158" s="25" t="s">
        <v>5</v>
      </c>
      <c r="C158" s="43">
        <v>1</v>
      </c>
      <c r="D158" s="26"/>
      <c r="E158" s="26"/>
      <c r="F158" s="18">
        <f>$D$270</f>
        <v>1</v>
      </c>
      <c r="G158" s="14">
        <f>C158*D158</f>
        <v>0</v>
      </c>
    </row>
    <row r="159" spans="1:7">
      <c r="A159" s="4"/>
      <c r="B159" s="25" t="s">
        <v>6</v>
      </c>
      <c r="C159" s="43">
        <v>1</v>
      </c>
      <c r="D159" s="26"/>
      <c r="E159" s="26"/>
      <c r="F159" s="18">
        <f>$D$270</f>
        <v>1</v>
      </c>
      <c r="G159" s="14">
        <f t="shared" ref="G159:G162" si="37">C159*D159</f>
        <v>0</v>
      </c>
    </row>
    <row r="160" spans="1:7">
      <c r="A160" s="4"/>
      <c r="B160" s="25" t="s">
        <v>7</v>
      </c>
      <c r="C160" s="43">
        <v>1</v>
      </c>
      <c r="D160" s="26"/>
      <c r="E160" s="26"/>
      <c r="F160" s="18">
        <f>$D$270</f>
        <v>1</v>
      </c>
      <c r="G160" s="14">
        <f t="shared" si="37"/>
        <v>0</v>
      </c>
    </row>
    <row r="161" spans="1:7">
      <c r="A161" s="4"/>
      <c r="B161" s="25" t="s">
        <v>8</v>
      </c>
      <c r="C161" s="43">
        <v>1</v>
      </c>
      <c r="D161" s="26"/>
      <c r="E161" s="26"/>
      <c r="F161" s="18">
        <f>$D$270</f>
        <v>1</v>
      </c>
      <c r="G161" s="14">
        <f t="shared" si="37"/>
        <v>0</v>
      </c>
    </row>
    <row r="162" spans="1:7" ht="15" thickBot="1">
      <c r="A162" s="4"/>
      <c r="B162" s="31" t="s">
        <v>9</v>
      </c>
      <c r="C162" s="43">
        <v>1</v>
      </c>
      <c r="D162" s="12"/>
      <c r="E162" s="12"/>
      <c r="F162" s="18">
        <f>$D$270</f>
        <v>1</v>
      </c>
      <c r="G162" s="14">
        <f t="shared" si="37"/>
        <v>0</v>
      </c>
    </row>
    <row r="163" spans="1:7" ht="15">
      <c r="A163" s="87" t="s">
        <v>41</v>
      </c>
      <c r="B163" s="88"/>
      <c r="C163" s="88"/>
      <c r="D163" s="88"/>
      <c r="E163" s="88"/>
      <c r="F163" s="88"/>
      <c r="G163" s="89"/>
    </row>
    <row r="164" spans="1:7">
      <c r="A164" s="86"/>
      <c r="B164" s="84" t="s">
        <v>68</v>
      </c>
      <c r="C164" s="80">
        <v>1</v>
      </c>
      <c r="D164" s="84"/>
      <c r="E164" s="84"/>
      <c r="F164" s="84"/>
      <c r="G164" s="14">
        <f t="shared" ref="G164:G171" si="38">C164*D164</f>
        <v>0</v>
      </c>
    </row>
    <row r="165" spans="1:7">
      <c r="A165" s="4"/>
      <c r="B165" s="25" t="s">
        <v>5</v>
      </c>
      <c r="C165" s="43">
        <v>1</v>
      </c>
      <c r="D165" s="26"/>
      <c r="E165" s="26"/>
      <c r="F165" s="18">
        <f>$D$270</f>
        <v>1</v>
      </c>
      <c r="G165" s="14">
        <f>C165*D165</f>
        <v>0</v>
      </c>
    </row>
    <row r="166" spans="1:7">
      <c r="A166" s="4"/>
      <c r="B166" s="25" t="s">
        <v>6</v>
      </c>
      <c r="C166" s="43">
        <v>1</v>
      </c>
      <c r="D166" s="26"/>
      <c r="E166" s="26"/>
      <c r="F166" s="18">
        <f>$D$270</f>
        <v>1</v>
      </c>
      <c r="G166" s="14">
        <f t="shared" si="38"/>
        <v>0</v>
      </c>
    </row>
    <row r="167" spans="1:7">
      <c r="A167" s="4"/>
      <c r="B167" s="25" t="s">
        <v>7</v>
      </c>
      <c r="C167" s="43">
        <v>1</v>
      </c>
      <c r="D167" s="26"/>
      <c r="E167" s="26"/>
      <c r="F167" s="18">
        <f>$D$270</f>
        <v>1</v>
      </c>
      <c r="G167" s="14">
        <f t="shared" si="38"/>
        <v>0</v>
      </c>
    </row>
    <row r="168" spans="1:7">
      <c r="A168" s="4"/>
      <c r="B168" s="25" t="s">
        <v>8</v>
      </c>
      <c r="C168" s="43">
        <v>1</v>
      </c>
      <c r="D168" s="26"/>
      <c r="E168" s="26"/>
      <c r="F168" s="18">
        <f>$D$270</f>
        <v>1</v>
      </c>
      <c r="G168" s="14">
        <f t="shared" si="38"/>
        <v>0</v>
      </c>
    </row>
    <row r="169" spans="1:7" ht="15" thickBot="1">
      <c r="A169" s="4"/>
      <c r="B169" s="31" t="s">
        <v>9</v>
      </c>
      <c r="C169" s="43">
        <v>1</v>
      </c>
      <c r="D169" s="12"/>
      <c r="E169" s="12"/>
      <c r="F169" s="18">
        <f>$D$270</f>
        <v>1</v>
      </c>
      <c r="G169" s="14">
        <f t="shared" si="38"/>
        <v>0</v>
      </c>
    </row>
    <row r="170" spans="1:7" ht="15">
      <c r="A170" s="87" t="s">
        <v>42</v>
      </c>
      <c r="B170" s="88"/>
      <c r="C170" s="88"/>
      <c r="D170" s="88"/>
      <c r="E170" s="88"/>
      <c r="F170" s="88"/>
      <c r="G170" s="89"/>
    </row>
    <row r="171" spans="1:7">
      <c r="A171" s="86"/>
      <c r="B171" s="84" t="s">
        <v>68</v>
      </c>
      <c r="C171" s="80">
        <v>1</v>
      </c>
      <c r="D171" s="84"/>
      <c r="E171" s="84"/>
      <c r="F171" s="84"/>
      <c r="G171" s="14">
        <f t="shared" si="38"/>
        <v>0</v>
      </c>
    </row>
    <row r="172" spans="1:7">
      <c r="A172" s="4"/>
      <c r="B172" s="25" t="s">
        <v>5</v>
      </c>
      <c r="C172" s="43">
        <v>1</v>
      </c>
      <c r="D172" s="26"/>
      <c r="E172" s="26"/>
      <c r="F172" s="18">
        <f>$D$270</f>
        <v>1</v>
      </c>
      <c r="G172" s="14">
        <f>C172*D172</f>
        <v>0</v>
      </c>
    </row>
    <row r="173" spans="1:7">
      <c r="A173" s="4"/>
      <c r="B173" s="25" t="s">
        <v>6</v>
      </c>
      <c r="C173" s="43">
        <v>1</v>
      </c>
      <c r="D173" s="26"/>
      <c r="E173" s="26"/>
      <c r="F173" s="18">
        <f>$D$270</f>
        <v>1</v>
      </c>
      <c r="G173" s="14">
        <f t="shared" ref="G173:G176" si="39">C173*D173</f>
        <v>0</v>
      </c>
    </row>
    <row r="174" spans="1:7">
      <c r="A174" s="4"/>
      <c r="B174" s="25" t="s">
        <v>7</v>
      </c>
      <c r="C174" s="43">
        <v>1</v>
      </c>
      <c r="D174" s="26"/>
      <c r="E174" s="26"/>
      <c r="F174" s="18">
        <f>$D$270</f>
        <v>1</v>
      </c>
      <c r="G174" s="14">
        <f t="shared" si="39"/>
        <v>0</v>
      </c>
    </row>
    <row r="175" spans="1:7">
      <c r="A175" s="4"/>
      <c r="B175" s="25" t="s">
        <v>8</v>
      </c>
      <c r="C175" s="43">
        <v>1</v>
      </c>
      <c r="D175" s="26"/>
      <c r="E175" s="26"/>
      <c r="F175" s="18">
        <f>$D$270</f>
        <v>1</v>
      </c>
      <c r="G175" s="14">
        <f t="shared" si="39"/>
        <v>0</v>
      </c>
    </row>
    <row r="176" spans="1:7" ht="15" thickBot="1">
      <c r="A176" s="4"/>
      <c r="B176" s="31" t="s">
        <v>9</v>
      </c>
      <c r="C176" s="43">
        <v>1</v>
      </c>
      <c r="D176" s="12"/>
      <c r="E176" s="12"/>
      <c r="F176" s="18">
        <f>$D$270</f>
        <v>1</v>
      </c>
      <c r="G176" s="14">
        <f t="shared" si="39"/>
        <v>0</v>
      </c>
    </row>
    <row r="177" spans="1:7" ht="15">
      <c r="A177" s="90" t="s">
        <v>61</v>
      </c>
      <c r="B177" s="91"/>
      <c r="C177" s="91"/>
      <c r="D177" s="91"/>
      <c r="E177" s="91"/>
      <c r="F177" s="91"/>
      <c r="G177" s="92"/>
    </row>
    <row r="178" spans="1:7">
      <c r="A178" s="4"/>
      <c r="B178" s="25" t="s">
        <v>15</v>
      </c>
      <c r="C178" s="43">
        <v>10</v>
      </c>
      <c r="D178" s="26"/>
      <c r="E178" s="26">
        <v>9.5</v>
      </c>
      <c r="F178" s="18">
        <f t="shared" ref="F178:F184" si="40">$D$270</f>
        <v>1</v>
      </c>
      <c r="G178" s="14">
        <f>C178*D178</f>
        <v>0</v>
      </c>
    </row>
    <row r="179" spans="1:7">
      <c r="A179" s="4"/>
      <c r="B179" s="25" t="s">
        <v>16</v>
      </c>
      <c r="C179" s="43">
        <v>4</v>
      </c>
      <c r="D179" s="26"/>
      <c r="E179" s="27">
        <v>11</v>
      </c>
      <c r="F179" s="18">
        <f t="shared" si="40"/>
        <v>1</v>
      </c>
      <c r="G179" s="14">
        <f t="shared" ref="G179:G184" si="41">C179*D179</f>
        <v>0</v>
      </c>
    </row>
    <row r="180" spans="1:7">
      <c r="A180" s="4"/>
      <c r="B180" s="25" t="s">
        <v>17</v>
      </c>
      <c r="C180" s="43">
        <v>15</v>
      </c>
      <c r="D180" s="26"/>
      <c r="E180" s="27">
        <v>13</v>
      </c>
      <c r="F180" s="18">
        <f t="shared" si="40"/>
        <v>1</v>
      </c>
      <c r="G180" s="14">
        <f t="shared" si="41"/>
        <v>0</v>
      </c>
    </row>
    <row r="181" spans="1:7">
      <c r="A181" s="4"/>
      <c r="B181" s="25" t="s">
        <v>18</v>
      </c>
      <c r="C181" s="43">
        <v>1</v>
      </c>
      <c r="D181" s="26"/>
      <c r="E181" s="27">
        <v>18</v>
      </c>
      <c r="F181" s="18">
        <f t="shared" si="40"/>
        <v>1</v>
      </c>
      <c r="G181" s="14">
        <f t="shared" si="41"/>
        <v>0</v>
      </c>
    </row>
    <row r="182" spans="1:7">
      <c r="A182" s="4"/>
      <c r="B182" s="25" t="s">
        <v>19</v>
      </c>
      <c r="C182" s="43">
        <v>1</v>
      </c>
      <c r="D182" s="26"/>
      <c r="E182" s="26"/>
      <c r="F182" s="18">
        <f t="shared" si="40"/>
        <v>1</v>
      </c>
      <c r="G182" s="14">
        <f t="shared" si="41"/>
        <v>0</v>
      </c>
    </row>
    <row r="183" spans="1:7">
      <c r="A183" s="4"/>
      <c r="B183" s="25" t="s">
        <v>20</v>
      </c>
      <c r="C183" s="43">
        <v>1</v>
      </c>
      <c r="D183" s="27"/>
      <c r="E183" s="26"/>
      <c r="F183" s="18">
        <f t="shared" si="40"/>
        <v>1</v>
      </c>
      <c r="G183" s="14">
        <f t="shared" si="41"/>
        <v>0</v>
      </c>
    </row>
    <row r="184" spans="1:7" ht="15" thickBot="1">
      <c r="A184" s="4"/>
      <c r="B184" s="25"/>
      <c r="C184" s="43"/>
      <c r="D184" s="12"/>
      <c r="E184" s="26"/>
      <c r="F184" s="18">
        <f t="shared" si="40"/>
        <v>1</v>
      </c>
      <c r="G184" s="14">
        <f t="shared" si="41"/>
        <v>0</v>
      </c>
    </row>
    <row r="185" spans="1:7" ht="15">
      <c r="A185" s="87" t="s">
        <v>62</v>
      </c>
      <c r="B185" s="88"/>
      <c r="C185" s="88"/>
      <c r="D185" s="88"/>
      <c r="E185" s="88"/>
      <c r="F185" s="88"/>
      <c r="G185" s="89"/>
    </row>
    <row r="186" spans="1:7">
      <c r="A186" s="4"/>
      <c r="B186" s="25" t="s">
        <v>15</v>
      </c>
      <c r="C186" s="43">
        <v>2</v>
      </c>
      <c r="D186" s="26"/>
      <c r="E186" s="26">
        <v>12</v>
      </c>
      <c r="F186" s="18">
        <f t="shared" ref="F186:F192" si="42">$D$270</f>
        <v>1</v>
      </c>
      <c r="G186" s="14">
        <f>C186*D186</f>
        <v>0</v>
      </c>
    </row>
    <row r="187" spans="1:7">
      <c r="A187" s="4"/>
      <c r="B187" s="25" t="s">
        <v>16</v>
      </c>
      <c r="C187" s="43">
        <v>3</v>
      </c>
      <c r="D187" s="26"/>
      <c r="E187" s="27">
        <v>14.5</v>
      </c>
      <c r="F187" s="18">
        <f t="shared" si="42"/>
        <v>1</v>
      </c>
      <c r="G187" s="14">
        <f t="shared" ref="G187:G192" si="43">C187*D187</f>
        <v>0</v>
      </c>
    </row>
    <row r="188" spans="1:7">
      <c r="A188" s="4"/>
      <c r="B188" s="25" t="s">
        <v>17</v>
      </c>
      <c r="C188" s="43">
        <v>1</v>
      </c>
      <c r="D188" s="26"/>
      <c r="E188" s="27">
        <v>17</v>
      </c>
      <c r="F188" s="18">
        <f t="shared" si="42"/>
        <v>1</v>
      </c>
      <c r="G188" s="14">
        <f t="shared" si="43"/>
        <v>0</v>
      </c>
    </row>
    <row r="189" spans="1:7">
      <c r="A189" s="4"/>
      <c r="B189" s="25" t="s">
        <v>18</v>
      </c>
      <c r="C189" s="43">
        <v>1</v>
      </c>
      <c r="D189" s="26"/>
      <c r="E189" s="27">
        <v>22</v>
      </c>
      <c r="F189" s="18">
        <f t="shared" si="42"/>
        <v>1</v>
      </c>
      <c r="G189" s="14">
        <f t="shared" si="43"/>
        <v>0</v>
      </c>
    </row>
    <row r="190" spans="1:7">
      <c r="A190" s="4"/>
      <c r="B190" s="25" t="s">
        <v>19</v>
      </c>
      <c r="C190" s="43">
        <v>2</v>
      </c>
      <c r="D190" s="26"/>
      <c r="E190" s="26">
        <v>83.52</v>
      </c>
      <c r="F190" s="18">
        <f t="shared" si="42"/>
        <v>1</v>
      </c>
      <c r="G190" s="14">
        <f t="shared" si="43"/>
        <v>0</v>
      </c>
    </row>
    <row r="191" spans="1:7">
      <c r="A191" s="4"/>
      <c r="B191" s="25" t="s">
        <v>20</v>
      </c>
      <c r="C191" s="43">
        <v>2</v>
      </c>
      <c r="D191" s="27"/>
      <c r="E191" s="26">
        <v>227.55</v>
      </c>
      <c r="F191" s="18">
        <f t="shared" si="42"/>
        <v>1</v>
      </c>
      <c r="G191" s="14">
        <f t="shared" si="43"/>
        <v>0</v>
      </c>
    </row>
    <row r="192" spans="1:7" ht="15" thickBot="1">
      <c r="A192" s="5"/>
      <c r="B192" s="23"/>
      <c r="C192" s="43"/>
      <c r="D192" s="24"/>
      <c r="E192" s="24"/>
      <c r="F192" s="21">
        <f t="shared" si="42"/>
        <v>1</v>
      </c>
      <c r="G192" s="14">
        <f t="shared" si="43"/>
        <v>0</v>
      </c>
    </row>
    <row r="193" spans="1:7" ht="15">
      <c r="A193" s="87" t="s">
        <v>63</v>
      </c>
      <c r="B193" s="88"/>
      <c r="C193" s="88"/>
      <c r="D193" s="88"/>
      <c r="E193" s="88"/>
      <c r="F193" s="88"/>
      <c r="G193" s="89"/>
    </row>
    <row r="194" spans="1:7">
      <c r="A194" s="4"/>
      <c r="B194" s="25" t="s">
        <v>15</v>
      </c>
      <c r="C194" s="43">
        <v>1</v>
      </c>
      <c r="D194" s="26"/>
      <c r="E194" s="26">
        <v>11</v>
      </c>
      <c r="F194" s="18">
        <f t="shared" ref="F194:F200" si="44">$D$270</f>
        <v>1</v>
      </c>
      <c r="G194" s="14">
        <f>C194*D194</f>
        <v>0</v>
      </c>
    </row>
    <row r="195" spans="1:7">
      <c r="A195" s="4"/>
      <c r="B195" s="25" t="s">
        <v>16</v>
      </c>
      <c r="C195" s="43">
        <v>1</v>
      </c>
      <c r="D195" s="26"/>
      <c r="E195" s="27">
        <v>13</v>
      </c>
      <c r="F195" s="18">
        <f t="shared" si="44"/>
        <v>1</v>
      </c>
      <c r="G195" s="14">
        <f t="shared" ref="G195:G200" si="45">C195*D195</f>
        <v>0</v>
      </c>
    </row>
    <row r="196" spans="1:7">
      <c r="A196" s="4"/>
      <c r="B196" s="25" t="s">
        <v>17</v>
      </c>
      <c r="C196" s="43">
        <v>1</v>
      </c>
      <c r="D196" s="26"/>
      <c r="E196" s="27">
        <v>14.5</v>
      </c>
      <c r="F196" s="18">
        <f t="shared" si="44"/>
        <v>1</v>
      </c>
      <c r="G196" s="14">
        <f t="shared" si="45"/>
        <v>0</v>
      </c>
    </row>
    <row r="197" spans="1:7">
      <c r="A197" s="4"/>
      <c r="B197" s="25" t="s">
        <v>18</v>
      </c>
      <c r="C197" s="43">
        <v>6</v>
      </c>
      <c r="D197" s="26"/>
      <c r="E197" s="26">
        <v>20.5</v>
      </c>
      <c r="F197" s="18">
        <f t="shared" si="44"/>
        <v>1</v>
      </c>
      <c r="G197" s="14">
        <f t="shared" si="45"/>
        <v>0</v>
      </c>
    </row>
    <row r="198" spans="1:7">
      <c r="A198" s="4"/>
      <c r="B198" s="25" t="s">
        <v>19</v>
      </c>
      <c r="C198" s="43">
        <v>1</v>
      </c>
      <c r="D198" s="26"/>
      <c r="E198" s="26"/>
      <c r="F198" s="18">
        <f t="shared" si="44"/>
        <v>1</v>
      </c>
      <c r="G198" s="14">
        <f t="shared" si="45"/>
        <v>0</v>
      </c>
    </row>
    <row r="199" spans="1:7">
      <c r="A199" s="4"/>
      <c r="B199" s="25" t="s">
        <v>20</v>
      </c>
      <c r="C199" s="43">
        <v>1</v>
      </c>
      <c r="D199" s="27"/>
      <c r="E199" s="26"/>
      <c r="F199" s="18">
        <f t="shared" si="44"/>
        <v>1</v>
      </c>
      <c r="G199" s="14">
        <f t="shared" si="45"/>
        <v>0</v>
      </c>
    </row>
    <row r="200" spans="1:7" ht="15" thickBot="1">
      <c r="A200" s="30"/>
      <c r="B200" s="31"/>
      <c r="C200" s="43"/>
      <c r="D200" s="12"/>
      <c r="E200" s="12"/>
      <c r="F200" s="19">
        <f t="shared" si="44"/>
        <v>1</v>
      </c>
      <c r="G200" s="14">
        <f t="shared" si="45"/>
        <v>0</v>
      </c>
    </row>
    <row r="201" spans="1:7" ht="15">
      <c r="A201" s="87" t="s">
        <v>64</v>
      </c>
      <c r="B201" s="88"/>
      <c r="C201" s="88"/>
      <c r="D201" s="88"/>
      <c r="E201" s="88"/>
      <c r="F201" s="88"/>
      <c r="G201" s="89"/>
    </row>
    <row r="202" spans="1:7">
      <c r="A202" s="4"/>
      <c r="B202" s="25" t="s">
        <v>15</v>
      </c>
      <c r="C202" s="43">
        <v>5</v>
      </c>
      <c r="D202" s="26"/>
      <c r="E202" s="26">
        <v>14.5</v>
      </c>
      <c r="F202" s="18">
        <f t="shared" ref="F202:F207" si="46">$D$270</f>
        <v>1</v>
      </c>
      <c r="G202" s="14">
        <f>C202*D202</f>
        <v>0</v>
      </c>
    </row>
    <row r="203" spans="1:7">
      <c r="A203" s="4"/>
      <c r="B203" s="25" t="s">
        <v>16</v>
      </c>
      <c r="C203" s="43">
        <v>1</v>
      </c>
      <c r="D203" s="26"/>
      <c r="E203" s="27">
        <v>17</v>
      </c>
      <c r="F203" s="18">
        <f t="shared" si="46"/>
        <v>1</v>
      </c>
      <c r="G203" s="14">
        <f t="shared" ref="G203:G207" si="47">C203*D203</f>
        <v>0</v>
      </c>
    </row>
    <row r="204" spans="1:7">
      <c r="A204" s="4"/>
      <c r="B204" s="25" t="s">
        <v>17</v>
      </c>
      <c r="C204" s="43">
        <v>1</v>
      </c>
      <c r="D204" s="26"/>
      <c r="E204" s="27">
        <v>19</v>
      </c>
      <c r="F204" s="18">
        <f t="shared" si="46"/>
        <v>1</v>
      </c>
      <c r="G204" s="14">
        <f t="shared" si="47"/>
        <v>0</v>
      </c>
    </row>
    <row r="205" spans="1:7">
      <c r="A205" s="4"/>
      <c r="B205" s="25" t="s">
        <v>18</v>
      </c>
      <c r="C205" s="43">
        <v>1</v>
      </c>
      <c r="D205" s="26"/>
      <c r="E205" s="27">
        <v>26</v>
      </c>
      <c r="F205" s="18">
        <f t="shared" si="46"/>
        <v>1</v>
      </c>
      <c r="G205" s="14">
        <f t="shared" si="47"/>
        <v>0</v>
      </c>
    </row>
    <row r="206" spans="1:7">
      <c r="A206" s="4"/>
      <c r="B206" s="25" t="s">
        <v>19</v>
      </c>
      <c r="C206" s="43">
        <v>1</v>
      </c>
      <c r="D206" s="26"/>
      <c r="E206" s="26"/>
      <c r="F206" s="18">
        <f t="shared" si="46"/>
        <v>1</v>
      </c>
      <c r="G206" s="14">
        <f t="shared" si="47"/>
        <v>0</v>
      </c>
    </row>
    <row r="207" spans="1:7">
      <c r="A207" s="4"/>
      <c r="B207" s="25" t="s">
        <v>20</v>
      </c>
      <c r="C207" s="43">
        <v>1</v>
      </c>
      <c r="D207" s="27"/>
      <c r="E207" s="26"/>
      <c r="F207" s="18">
        <f t="shared" si="46"/>
        <v>1</v>
      </c>
      <c r="G207" s="14">
        <f t="shared" si="47"/>
        <v>0</v>
      </c>
    </row>
    <row r="208" spans="1:7" ht="15" thickBot="1">
      <c r="A208" s="4"/>
      <c r="B208" s="25"/>
      <c r="C208" s="43"/>
      <c r="D208" s="26"/>
      <c r="E208" s="26"/>
      <c r="F208" s="18"/>
      <c r="G208" s="14"/>
    </row>
    <row r="209" spans="1:7" ht="15">
      <c r="A209" s="90" t="s">
        <v>78</v>
      </c>
      <c r="B209" s="91"/>
      <c r="C209" s="91"/>
      <c r="D209" s="91"/>
      <c r="E209" s="91"/>
      <c r="F209" s="91"/>
      <c r="G209" s="92"/>
    </row>
    <row r="210" spans="1:7">
      <c r="A210" s="4"/>
      <c r="B210" s="25" t="s">
        <v>15</v>
      </c>
      <c r="C210" s="43">
        <v>5</v>
      </c>
      <c r="D210" s="26"/>
      <c r="E210" s="26"/>
      <c r="F210" s="18"/>
      <c r="G210" s="14">
        <f>C210*D210</f>
        <v>0</v>
      </c>
    </row>
    <row r="211" spans="1:7">
      <c r="A211" s="4"/>
      <c r="B211" s="25" t="s">
        <v>69</v>
      </c>
      <c r="C211" s="43">
        <v>2</v>
      </c>
      <c r="D211" s="26"/>
      <c r="E211" s="26"/>
      <c r="F211" s="18"/>
      <c r="G211" s="14">
        <f t="shared" ref="G211:G218" si="48">C211*D211</f>
        <v>0</v>
      </c>
    </row>
    <row r="212" spans="1:7">
      <c r="A212" s="4"/>
      <c r="B212" s="25" t="s">
        <v>70</v>
      </c>
      <c r="C212" s="43">
        <v>2</v>
      </c>
      <c r="D212" s="26"/>
      <c r="E212" s="26"/>
      <c r="F212" s="18"/>
      <c r="G212" s="14">
        <f t="shared" si="48"/>
        <v>0</v>
      </c>
    </row>
    <row r="213" spans="1:7">
      <c r="A213" s="4"/>
      <c r="B213" s="25" t="s">
        <v>71</v>
      </c>
      <c r="C213" s="43">
        <v>1</v>
      </c>
      <c r="D213" s="26"/>
      <c r="E213" s="26"/>
      <c r="F213" s="18"/>
      <c r="G213" s="14">
        <f t="shared" si="48"/>
        <v>0</v>
      </c>
    </row>
    <row r="214" spans="1:7">
      <c r="A214" s="4"/>
      <c r="B214" s="25" t="s">
        <v>72</v>
      </c>
      <c r="C214" s="43">
        <v>1</v>
      </c>
      <c r="D214" s="26"/>
      <c r="E214" s="26"/>
      <c r="F214" s="18"/>
      <c r="G214" s="14">
        <f t="shared" si="48"/>
        <v>0</v>
      </c>
    </row>
    <row r="215" spans="1:7">
      <c r="A215" s="4"/>
      <c r="B215" s="25" t="s">
        <v>73</v>
      </c>
      <c r="C215" s="43">
        <v>1</v>
      </c>
      <c r="D215" s="26"/>
      <c r="E215" s="26"/>
      <c r="F215" s="18"/>
      <c r="G215" s="14">
        <f t="shared" si="48"/>
        <v>0</v>
      </c>
    </row>
    <row r="216" spans="1:7">
      <c r="A216" s="4"/>
      <c r="B216" s="25" t="s">
        <v>74</v>
      </c>
      <c r="C216" s="43">
        <v>1</v>
      </c>
      <c r="D216" s="26"/>
      <c r="E216" s="26"/>
      <c r="F216" s="18"/>
      <c r="G216" s="14">
        <f>C216*D216</f>
        <v>0</v>
      </c>
    </row>
    <row r="217" spans="1:7">
      <c r="A217" s="4"/>
      <c r="B217" s="25" t="s">
        <v>75</v>
      </c>
      <c r="C217" s="43">
        <v>1</v>
      </c>
      <c r="D217" s="26"/>
      <c r="E217" s="26"/>
      <c r="F217" s="18"/>
      <c r="G217" s="14">
        <f t="shared" si="48"/>
        <v>0</v>
      </c>
    </row>
    <row r="218" spans="1:7" ht="15" thickBot="1">
      <c r="A218" s="4"/>
      <c r="B218" s="25" t="s">
        <v>76</v>
      </c>
      <c r="C218" s="43">
        <v>1</v>
      </c>
      <c r="D218" s="26"/>
      <c r="E218" s="26"/>
      <c r="F218" s="18"/>
      <c r="G218" s="14">
        <f t="shared" si="48"/>
        <v>0</v>
      </c>
    </row>
    <row r="219" spans="1:7" ht="15">
      <c r="A219" s="90" t="s">
        <v>79</v>
      </c>
      <c r="B219" s="91"/>
      <c r="C219" s="91"/>
      <c r="D219" s="91"/>
      <c r="E219" s="91"/>
      <c r="F219" s="91"/>
      <c r="G219" s="92"/>
    </row>
    <row r="220" spans="1:7">
      <c r="A220" s="4"/>
      <c r="B220" s="25" t="s">
        <v>15</v>
      </c>
      <c r="C220" s="43">
        <v>5</v>
      </c>
      <c r="D220" s="26"/>
      <c r="E220" s="26"/>
      <c r="F220" s="18"/>
      <c r="G220" s="14">
        <f>C220*D220</f>
        <v>0</v>
      </c>
    </row>
    <row r="221" spans="1:7">
      <c r="A221" s="4"/>
      <c r="B221" s="25" t="s">
        <v>69</v>
      </c>
      <c r="C221" s="43">
        <v>2</v>
      </c>
      <c r="D221" s="26"/>
      <c r="E221" s="26"/>
      <c r="F221" s="18"/>
      <c r="G221" s="14">
        <f t="shared" ref="G221:G248" si="49">C221*D221</f>
        <v>0</v>
      </c>
    </row>
    <row r="222" spans="1:7" ht="15" customHeight="1">
      <c r="A222" s="4"/>
      <c r="B222" s="25" t="s">
        <v>70</v>
      </c>
      <c r="C222" s="43">
        <v>2</v>
      </c>
      <c r="D222" s="26"/>
      <c r="E222" s="26"/>
      <c r="F222" s="18"/>
      <c r="G222" s="14">
        <f t="shared" si="49"/>
        <v>0</v>
      </c>
    </row>
    <row r="223" spans="1:7">
      <c r="A223" s="4"/>
      <c r="B223" s="25" t="s">
        <v>71</v>
      </c>
      <c r="C223" s="43">
        <v>1</v>
      </c>
      <c r="D223" s="26"/>
      <c r="E223" s="26"/>
      <c r="F223" s="18"/>
      <c r="G223" s="14">
        <f t="shared" si="49"/>
        <v>0</v>
      </c>
    </row>
    <row r="224" spans="1:7">
      <c r="A224" s="4"/>
      <c r="B224" s="25" t="s">
        <v>72</v>
      </c>
      <c r="C224" s="43">
        <v>1</v>
      </c>
      <c r="D224" s="26"/>
      <c r="E224" s="26"/>
      <c r="F224" s="18"/>
      <c r="G224" s="14">
        <f t="shared" si="49"/>
        <v>0</v>
      </c>
    </row>
    <row r="225" spans="1:7">
      <c r="A225" s="4"/>
      <c r="B225" s="25" t="s">
        <v>73</v>
      </c>
      <c r="C225" s="43">
        <v>1</v>
      </c>
      <c r="D225" s="26"/>
      <c r="E225" s="26"/>
      <c r="F225" s="18"/>
      <c r="G225" s="14">
        <f t="shared" si="49"/>
        <v>0</v>
      </c>
    </row>
    <row r="226" spans="1:7">
      <c r="A226" s="4"/>
      <c r="B226" s="25" t="s">
        <v>74</v>
      </c>
      <c r="C226" s="43">
        <v>1</v>
      </c>
      <c r="D226" s="26"/>
      <c r="E226" s="26"/>
      <c r="F226" s="18"/>
      <c r="G226" s="14">
        <f>C226*D226</f>
        <v>0</v>
      </c>
    </row>
    <row r="227" spans="1:7">
      <c r="A227" s="4"/>
      <c r="B227" s="25" t="s">
        <v>75</v>
      </c>
      <c r="C227" s="43">
        <v>1</v>
      </c>
      <c r="D227" s="26"/>
      <c r="E227" s="26"/>
      <c r="F227" s="18"/>
      <c r="G227" s="14">
        <f t="shared" si="49"/>
        <v>0</v>
      </c>
    </row>
    <row r="228" spans="1:7" ht="15" thickBot="1">
      <c r="A228" s="4"/>
      <c r="B228" s="25" t="s">
        <v>76</v>
      </c>
      <c r="C228" s="43">
        <v>1</v>
      </c>
      <c r="D228" s="26"/>
      <c r="E228" s="26"/>
      <c r="F228" s="18"/>
      <c r="G228" s="14">
        <f t="shared" si="49"/>
        <v>0</v>
      </c>
    </row>
    <row r="229" spans="1:7" ht="15">
      <c r="A229" s="90" t="s">
        <v>77</v>
      </c>
      <c r="B229" s="91"/>
      <c r="C229" s="91"/>
      <c r="D229" s="91"/>
      <c r="E229" s="91"/>
      <c r="F229" s="91"/>
      <c r="G229" s="92"/>
    </row>
    <row r="230" spans="1:7">
      <c r="A230" s="4"/>
      <c r="B230" s="25" t="s">
        <v>15</v>
      </c>
      <c r="C230" s="43">
        <v>5</v>
      </c>
      <c r="D230" s="26"/>
      <c r="E230" s="26"/>
      <c r="F230" s="18"/>
      <c r="G230" s="14">
        <f>C230*D230</f>
        <v>0</v>
      </c>
    </row>
    <row r="231" spans="1:7">
      <c r="A231" s="4"/>
      <c r="B231" s="25" t="s">
        <v>69</v>
      </c>
      <c r="C231" s="43">
        <v>2</v>
      </c>
      <c r="D231" s="26"/>
      <c r="E231" s="26"/>
      <c r="F231" s="18"/>
      <c r="G231" s="14">
        <f t="shared" si="49"/>
        <v>0</v>
      </c>
    </row>
    <row r="232" spans="1:7">
      <c r="A232" s="4"/>
      <c r="B232" s="25" t="s">
        <v>70</v>
      </c>
      <c r="C232" s="43">
        <v>2</v>
      </c>
      <c r="D232" s="26"/>
      <c r="E232" s="26"/>
      <c r="F232" s="18"/>
      <c r="G232" s="14">
        <f t="shared" si="49"/>
        <v>0</v>
      </c>
    </row>
    <row r="233" spans="1:7">
      <c r="A233" s="4"/>
      <c r="B233" s="25" t="s">
        <v>71</v>
      </c>
      <c r="C233" s="43">
        <v>1</v>
      </c>
      <c r="D233" s="26"/>
      <c r="E233" s="26"/>
      <c r="F233" s="18"/>
      <c r="G233" s="14">
        <f t="shared" si="49"/>
        <v>0</v>
      </c>
    </row>
    <row r="234" spans="1:7">
      <c r="A234" s="4"/>
      <c r="B234" s="25" t="s">
        <v>72</v>
      </c>
      <c r="C234" s="43">
        <v>1</v>
      </c>
      <c r="D234" s="26"/>
      <c r="E234" s="26"/>
      <c r="F234" s="18"/>
      <c r="G234" s="14">
        <f t="shared" si="49"/>
        <v>0</v>
      </c>
    </row>
    <row r="235" spans="1:7">
      <c r="A235" s="4"/>
      <c r="B235" s="25" t="s">
        <v>73</v>
      </c>
      <c r="C235" s="43">
        <v>1</v>
      </c>
      <c r="D235" s="26"/>
      <c r="E235" s="26"/>
      <c r="F235" s="18"/>
      <c r="G235" s="14">
        <f t="shared" si="49"/>
        <v>0</v>
      </c>
    </row>
    <row r="236" spans="1:7">
      <c r="A236" s="4"/>
      <c r="B236" s="25" t="s">
        <v>74</v>
      </c>
      <c r="C236" s="43">
        <v>1</v>
      </c>
      <c r="D236" s="26"/>
      <c r="E236" s="26"/>
      <c r="F236" s="18"/>
      <c r="G236" s="14">
        <f>C236*D236</f>
        <v>0</v>
      </c>
    </row>
    <row r="237" spans="1:7">
      <c r="A237" s="4"/>
      <c r="B237" s="25" t="s">
        <v>75</v>
      </c>
      <c r="C237" s="43">
        <v>1</v>
      </c>
      <c r="D237" s="26"/>
      <c r="E237" s="26"/>
      <c r="F237" s="18"/>
      <c r="G237" s="14">
        <f t="shared" si="49"/>
        <v>0</v>
      </c>
    </row>
    <row r="238" spans="1:7" ht="15" thickBot="1">
      <c r="A238" s="4"/>
      <c r="B238" s="25" t="s">
        <v>76</v>
      </c>
      <c r="C238" s="43">
        <v>1</v>
      </c>
      <c r="D238" s="26"/>
      <c r="E238" s="26"/>
      <c r="F238" s="18"/>
      <c r="G238" s="14">
        <f t="shared" si="49"/>
        <v>0</v>
      </c>
    </row>
    <row r="239" spans="1:7" ht="15">
      <c r="A239" s="90" t="s">
        <v>80</v>
      </c>
      <c r="B239" s="91"/>
      <c r="C239" s="91"/>
      <c r="D239" s="91"/>
      <c r="E239" s="91"/>
      <c r="F239" s="91"/>
      <c r="G239" s="92"/>
    </row>
    <row r="240" spans="1:7">
      <c r="A240" s="4"/>
      <c r="B240" s="25" t="s">
        <v>15</v>
      </c>
      <c r="C240" s="43">
        <v>5</v>
      </c>
      <c r="D240" s="26"/>
      <c r="E240" s="26"/>
      <c r="F240" s="18"/>
      <c r="G240" s="14">
        <f>C240*D240</f>
        <v>0</v>
      </c>
    </row>
    <row r="241" spans="1:7">
      <c r="A241" s="4"/>
      <c r="B241" s="25" t="s">
        <v>69</v>
      </c>
      <c r="C241" s="43">
        <v>2</v>
      </c>
      <c r="D241" s="26"/>
      <c r="E241" s="26"/>
      <c r="F241" s="18"/>
      <c r="G241" s="14">
        <f t="shared" si="49"/>
        <v>0</v>
      </c>
    </row>
    <row r="242" spans="1:7">
      <c r="A242" s="4"/>
      <c r="B242" s="25" t="s">
        <v>70</v>
      </c>
      <c r="C242" s="43">
        <v>2</v>
      </c>
      <c r="D242" s="26"/>
      <c r="E242" s="26"/>
      <c r="F242" s="18"/>
      <c r="G242" s="14">
        <f t="shared" si="49"/>
        <v>0</v>
      </c>
    </row>
    <row r="243" spans="1:7">
      <c r="A243" s="4"/>
      <c r="B243" s="25" t="s">
        <v>71</v>
      </c>
      <c r="C243" s="43">
        <v>1</v>
      </c>
      <c r="D243" s="26"/>
      <c r="E243" s="26"/>
      <c r="F243" s="18"/>
      <c r="G243" s="14">
        <f t="shared" si="49"/>
        <v>0</v>
      </c>
    </row>
    <row r="244" spans="1:7">
      <c r="A244" s="4"/>
      <c r="B244" s="25" t="s">
        <v>72</v>
      </c>
      <c r="C244" s="43">
        <v>1</v>
      </c>
      <c r="D244" s="26"/>
      <c r="E244" s="26"/>
      <c r="F244" s="18"/>
      <c r="G244" s="14">
        <f t="shared" si="49"/>
        <v>0</v>
      </c>
    </row>
    <row r="245" spans="1:7">
      <c r="A245" s="4"/>
      <c r="B245" s="25" t="s">
        <v>73</v>
      </c>
      <c r="C245" s="43">
        <v>1</v>
      </c>
      <c r="D245" s="26"/>
      <c r="E245" s="26"/>
      <c r="F245" s="18"/>
      <c r="G245" s="14">
        <f t="shared" si="49"/>
        <v>0</v>
      </c>
    </row>
    <row r="246" spans="1:7">
      <c r="A246" s="4"/>
      <c r="B246" s="25" t="s">
        <v>74</v>
      </c>
      <c r="C246" s="43">
        <v>1</v>
      </c>
      <c r="D246" s="26"/>
      <c r="E246" s="26"/>
      <c r="F246" s="18"/>
      <c r="G246" s="14">
        <f>C246*D246</f>
        <v>0</v>
      </c>
    </row>
    <row r="247" spans="1:7">
      <c r="A247" s="4"/>
      <c r="B247" s="25" t="s">
        <v>75</v>
      </c>
      <c r="C247" s="43">
        <v>1</v>
      </c>
      <c r="D247" s="26"/>
      <c r="E247" s="26"/>
      <c r="F247" s="18"/>
      <c r="G247" s="14">
        <f t="shared" si="49"/>
        <v>0</v>
      </c>
    </row>
    <row r="248" spans="1:7" ht="15" thickBot="1">
      <c r="A248" s="4"/>
      <c r="B248" s="25" t="s">
        <v>76</v>
      </c>
      <c r="C248" s="43">
        <v>1</v>
      </c>
      <c r="D248" s="26"/>
      <c r="E248" s="26"/>
      <c r="F248" s="18">
        <f>$D$270</f>
        <v>1</v>
      </c>
      <c r="G248" s="14">
        <f t="shared" si="49"/>
        <v>0</v>
      </c>
    </row>
    <row r="249" spans="1:7" ht="15.75" thickBot="1">
      <c r="A249" s="103" t="s">
        <v>43</v>
      </c>
      <c r="B249" s="104"/>
      <c r="C249" s="104"/>
      <c r="D249" s="105"/>
      <c r="E249" s="106"/>
      <c r="F249" s="106"/>
      <c r="G249" s="107"/>
    </row>
    <row r="250" spans="1:7" ht="15.75" thickBot="1">
      <c r="A250" s="77"/>
      <c r="B250" s="78" t="s">
        <v>65</v>
      </c>
      <c r="C250" s="82"/>
      <c r="D250" s="80">
        <v>500</v>
      </c>
      <c r="E250" s="79"/>
      <c r="F250" s="79"/>
      <c r="G250" s="79"/>
    </row>
    <row r="251" spans="1:7" ht="15" thickBot="1">
      <c r="A251" s="30"/>
      <c r="B251" s="31" t="s">
        <v>66</v>
      </c>
      <c r="C251" s="11"/>
      <c r="D251" s="81">
        <v>200</v>
      </c>
      <c r="E251" s="12" t="s">
        <v>44</v>
      </c>
      <c r="F251" s="19">
        <f t="shared" ref="F251" si="50">$D$270</f>
        <v>1</v>
      </c>
      <c r="G251" s="15">
        <f>C251*D252</f>
        <v>0</v>
      </c>
    </row>
    <row r="252" spans="1:7" ht="43.5" thickBot="1">
      <c r="A252" s="35"/>
      <c r="B252" s="36" t="s">
        <v>21</v>
      </c>
      <c r="C252" s="32">
        <v>12</v>
      </c>
      <c r="D252" s="33"/>
      <c r="E252" s="33"/>
      <c r="F252" s="20"/>
      <c r="G252" s="34">
        <f>C252*D252</f>
        <v>0</v>
      </c>
    </row>
    <row r="253" spans="1:7" ht="31.5" customHeight="1" thickBot="1">
      <c r="A253" s="7"/>
      <c r="B253" s="6"/>
      <c r="C253" s="29"/>
      <c r="D253" s="108" t="s">
        <v>48</v>
      </c>
      <c r="E253" s="109"/>
      <c r="F253" s="110"/>
      <c r="G253" s="39"/>
    </row>
    <row r="254" spans="1:7" ht="28.5" customHeight="1" thickBot="1">
      <c r="D254" s="10" t="s">
        <v>49</v>
      </c>
      <c r="E254" s="40"/>
      <c r="F254" s="41"/>
      <c r="G254" s="42"/>
    </row>
    <row r="255" spans="1:7" ht="28.5" customHeight="1">
      <c r="D255" s="44"/>
      <c r="E255" s="45"/>
      <c r="F255" s="46"/>
      <c r="G255" s="45"/>
    </row>
    <row r="256" spans="1:7" ht="28.5" customHeight="1">
      <c r="B256" s="60" t="s">
        <v>67</v>
      </c>
      <c r="C256" s="61"/>
      <c r="D256" s="62"/>
      <c r="E256" s="63"/>
      <c r="F256" s="64"/>
      <c r="G256" s="65"/>
    </row>
    <row r="257" spans="1:7" ht="28.5" customHeight="1">
      <c r="B257" s="66"/>
      <c r="C257" s="67"/>
      <c r="D257" s="57"/>
      <c r="E257" s="58"/>
      <c r="F257" s="59"/>
      <c r="G257" s="68"/>
    </row>
    <row r="258" spans="1:7" ht="28.5" customHeight="1">
      <c r="B258" s="111" t="s">
        <v>54</v>
      </c>
      <c r="C258" s="112"/>
      <c r="D258" s="112"/>
      <c r="E258" s="112"/>
      <c r="F258" s="112"/>
      <c r="G258" s="113"/>
    </row>
    <row r="259" spans="1:7" ht="28.5" customHeight="1">
      <c r="B259" s="114" t="s">
        <v>55</v>
      </c>
      <c r="C259" s="115"/>
      <c r="D259" s="115"/>
      <c r="E259" s="115"/>
      <c r="F259" s="115"/>
      <c r="G259" s="116"/>
    </row>
    <row r="260" spans="1:7" ht="28.5" customHeight="1">
      <c r="B260" s="114" t="s">
        <v>56</v>
      </c>
      <c r="C260" s="115"/>
      <c r="D260" s="115"/>
      <c r="E260" s="115"/>
      <c r="F260" s="115"/>
      <c r="G260" s="116"/>
    </row>
    <row r="261" spans="1:7" ht="28.5" customHeight="1">
      <c r="B261" s="117" t="s">
        <v>57</v>
      </c>
      <c r="C261" s="118"/>
      <c r="D261" s="118"/>
      <c r="E261" s="118"/>
      <c r="F261" s="118"/>
      <c r="G261" s="119"/>
    </row>
    <row r="262" spans="1:7" ht="28.5" customHeight="1">
      <c r="D262" s="44"/>
      <c r="E262" s="45"/>
      <c r="F262" s="46"/>
      <c r="G262" s="45"/>
    </row>
    <row r="263" spans="1:7" ht="28.5" customHeight="1">
      <c r="D263" s="44"/>
      <c r="E263" s="45"/>
      <c r="F263" s="46"/>
      <c r="G263" s="45"/>
    </row>
    <row r="264" spans="1:7" ht="28.5" customHeight="1">
      <c r="D264" s="44"/>
      <c r="E264" s="45"/>
      <c r="F264" s="46"/>
      <c r="G264" s="45"/>
    </row>
    <row r="265" spans="1:7" ht="28.5" customHeight="1">
      <c r="D265" s="44"/>
      <c r="E265" s="45"/>
      <c r="F265" s="46"/>
      <c r="G265" s="45"/>
    </row>
    <row r="266" spans="1:7" ht="28.5" customHeight="1">
      <c r="D266" s="44"/>
      <c r="E266" s="45"/>
      <c r="F266" s="46"/>
      <c r="G266" s="45"/>
    </row>
    <row r="267" spans="1:7" ht="28.5" customHeight="1">
      <c r="D267" s="44"/>
      <c r="E267" s="45"/>
      <c r="F267" s="46"/>
      <c r="G267" s="45"/>
    </row>
    <row r="268" spans="1:7" ht="28.5" customHeight="1">
      <c r="D268" s="44"/>
      <c r="E268" s="45"/>
      <c r="F268" s="46"/>
      <c r="G268" s="45"/>
    </row>
    <row r="269" spans="1:7" ht="28.5" customHeight="1">
      <c r="D269" s="44"/>
      <c r="E269" s="45"/>
      <c r="F269" s="46"/>
      <c r="G269" s="45"/>
    </row>
    <row r="270" spans="1:7">
      <c r="D270" s="17">
        <v>1</v>
      </c>
    </row>
    <row r="271" spans="1:7" ht="15">
      <c r="A271" s="101"/>
      <c r="B271" s="101"/>
      <c r="C271" s="101"/>
      <c r="D271" s="101"/>
    </row>
    <row r="272" spans="1:7" ht="15">
      <c r="A272" s="102"/>
      <c r="B272" s="102"/>
      <c r="C272" s="102"/>
      <c r="D272" s="102"/>
    </row>
    <row r="273" spans="1:4">
      <c r="A273" s="38"/>
      <c r="B273" s="37"/>
      <c r="C273" s="37"/>
      <c r="D273" s="37"/>
    </row>
    <row r="274" spans="1:4">
      <c r="A274" s="47"/>
      <c r="B274" s="45"/>
      <c r="C274" s="48"/>
      <c r="D274" s="45"/>
    </row>
    <row r="275" spans="1:4">
      <c r="A275" s="47"/>
      <c r="B275" s="45"/>
      <c r="C275" s="48"/>
      <c r="D275" s="45"/>
    </row>
    <row r="276" spans="1:4">
      <c r="A276" s="47"/>
      <c r="B276" s="45"/>
      <c r="C276" s="48"/>
      <c r="D276" s="45"/>
    </row>
    <row r="277" spans="1:4">
      <c r="A277" s="47"/>
      <c r="B277" s="45"/>
      <c r="C277" s="48"/>
      <c r="D277" s="45"/>
    </row>
    <row r="278" spans="1:4">
      <c r="A278" s="47"/>
      <c r="B278" s="45"/>
      <c r="C278" s="48"/>
      <c r="D278" s="45"/>
    </row>
    <row r="279" spans="1:4">
      <c r="A279" s="49"/>
      <c r="B279" s="50"/>
      <c r="C279" s="51"/>
      <c r="D279" s="50"/>
    </row>
    <row r="280" spans="1:4">
      <c r="A280" s="49"/>
      <c r="B280" s="50"/>
      <c r="C280" s="52"/>
      <c r="D280" s="50"/>
    </row>
    <row r="281" spans="1:4">
      <c r="A281" s="53"/>
      <c r="B281" s="54"/>
      <c r="C281" s="55"/>
      <c r="D281" s="54"/>
    </row>
    <row r="282" spans="1:4">
      <c r="A282" s="53"/>
      <c r="B282" s="54"/>
      <c r="C282" s="55"/>
      <c r="D282" s="54"/>
    </row>
    <row r="283" spans="1:4">
      <c r="A283" s="47"/>
      <c r="B283" s="54"/>
      <c r="C283" s="55"/>
      <c r="D283" s="54"/>
    </row>
    <row r="284" spans="1:4" ht="15">
      <c r="A284" s="83"/>
      <c r="B284" s="56"/>
      <c r="C284" s="55"/>
      <c r="D284" s="54"/>
    </row>
    <row r="285" spans="1:4">
      <c r="A285" s="46"/>
      <c r="B285" s="46"/>
      <c r="C285" s="46"/>
      <c r="D285" s="46"/>
    </row>
    <row r="286" spans="1:4">
      <c r="A286" s="46"/>
      <c r="B286" s="46"/>
      <c r="C286" s="46"/>
      <c r="D286" s="46"/>
    </row>
    <row r="287" spans="1:4">
      <c r="A287" s="46"/>
      <c r="B287" s="46"/>
      <c r="C287" s="46"/>
      <c r="D287" s="46"/>
    </row>
    <row r="288" spans="1:4">
      <c r="A288" s="46"/>
      <c r="B288" s="46"/>
      <c r="C288" s="46"/>
      <c r="D288" s="46"/>
    </row>
    <row r="289" spans="1:4">
      <c r="A289" s="46"/>
      <c r="B289" s="46"/>
      <c r="C289" s="46"/>
      <c r="D289" s="46"/>
    </row>
    <row r="290" spans="1:4">
      <c r="A290" s="46"/>
      <c r="B290" s="46"/>
      <c r="C290" s="46"/>
      <c r="D290" s="46"/>
    </row>
  </sheetData>
  <mergeCells count="49">
    <mergeCell ref="A193:G193"/>
    <mergeCell ref="A271:D271"/>
    <mergeCell ref="A272:B272"/>
    <mergeCell ref="C272:D272"/>
    <mergeCell ref="A249:G249"/>
    <mergeCell ref="D253:F253"/>
    <mergeCell ref="B258:G258"/>
    <mergeCell ref="B259:G259"/>
    <mergeCell ref="B260:G260"/>
    <mergeCell ref="B261:G261"/>
    <mergeCell ref="A209:G209"/>
    <mergeCell ref="A219:G219"/>
    <mergeCell ref="A229:G229"/>
    <mergeCell ref="A239:G239"/>
    <mergeCell ref="A201:G201"/>
    <mergeCell ref="A41:G41"/>
    <mergeCell ref="A116:G116"/>
    <mergeCell ref="A49:G49"/>
    <mergeCell ref="A54:D54"/>
    <mergeCell ref="A55:G55"/>
    <mergeCell ref="A62:G62"/>
    <mergeCell ref="A69:G69"/>
    <mergeCell ref="A76:G76"/>
    <mergeCell ref="A83:G83"/>
    <mergeCell ref="A90:G90"/>
    <mergeCell ref="A97:G97"/>
    <mergeCell ref="A103:G103"/>
    <mergeCell ref="A109:G109"/>
    <mergeCell ref="A45:G45"/>
    <mergeCell ref="A21:G21"/>
    <mergeCell ref="A25:G25"/>
    <mergeCell ref="A29:G29"/>
    <mergeCell ref="A33:G33"/>
    <mergeCell ref="A37:G37"/>
    <mergeCell ref="A2:G2"/>
    <mergeCell ref="A5:G5"/>
    <mergeCell ref="A9:G9"/>
    <mergeCell ref="A13:G13"/>
    <mergeCell ref="A17:G17"/>
    <mergeCell ref="A123:G123"/>
    <mergeCell ref="A130:G130"/>
    <mergeCell ref="A137:G137"/>
    <mergeCell ref="A143:G143"/>
    <mergeCell ref="A149:G149"/>
    <mergeCell ref="A156:G156"/>
    <mergeCell ref="A163:G163"/>
    <mergeCell ref="A170:G170"/>
    <mergeCell ref="A177:G177"/>
    <mergeCell ref="A185:G185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kalkulacja 2015</vt:lpstr>
      <vt:lpstr>Arkusz1</vt:lpstr>
      <vt:lpstr>'kalkulacja 2015'!Obszar_wydruku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Morfeusz</dc:creator>
  <cp:lastModifiedBy>Małgorzata Wiznerowicz</cp:lastModifiedBy>
  <cp:lastPrinted>2015-01-29T20:54:09Z</cp:lastPrinted>
  <dcterms:created xsi:type="dcterms:W3CDTF">2011-08-18T14:36:39Z</dcterms:created>
  <dcterms:modified xsi:type="dcterms:W3CDTF">2015-02-02T10:46:29Z</dcterms:modified>
</cp:coreProperties>
</file>