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myslek\Desktop\POCZTA POLSKA\Zapytanie ofertowe 2026\Pytania i odpowiedzi\Pytania i odpowiedzi uzgodnione z Wiktorią_04.02.2026\"/>
    </mc:Choice>
  </mc:AlternateContent>
  <xr:revisionPtr revIDLastSave="0" documentId="13_ncr:1_{7A516003-22C1-4E80-97E1-8FA510328B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2027 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2" i="6" l="1"/>
  <c r="C30" i="6"/>
  <c r="C155" i="6"/>
  <c r="C101" i="6"/>
  <c r="C13" i="6"/>
  <c r="C153" i="6"/>
  <c r="C54" i="6"/>
  <c r="C65" i="6" s="1"/>
  <c r="C70" i="6"/>
  <c r="C162" i="6"/>
  <c r="C31" i="6" l="1"/>
  <c r="C130" i="6"/>
  <c r="C131" i="6" s="1"/>
</calcChain>
</file>

<file path=xl/sharedStrings.xml><?xml version="1.0" encoding="utf-8"?>
<sst xmlns="http://schemas.openxmlformats.org/spreadsheetml/2006/main" count="240" uniqueCount="81">
  <si>
    <t>Lp.</t>
  </si>
  <si>
    <t>Przedmiot zamówienia/
Waga i rodzaj przesyłki</t>
  </si>
  <si>
    <t>Ponad 1000 g do 2000 g</t>
  </si>
  <si>
    <t>Polecone Ekonomiczne Krajowe A</t>
  </si>
  <si>
    <t>Polecone Priorytetowe Krajowe A</t>
  </si>
  <si>
    <t>Polecone za Potwierdzeniem Odbioru Krajowe A</t>
  </si>
  <si>
    <t>Polecone Priorytetowe za Potwierdzeniem Odbioru Krajowe A</t>
  </si>
  <si>
    <t>ZAGRANICZNE</t>
  </si>
  <si>
    <t>Ponad 50 g do 100 g</t>
  </si>
  <si>
    <t>Ponad 100 g do 350 g</t>
  </si>
  <si>
    <t>Ponad 350 g do 500 g</t>
  </si>
  <si>
    <t>Ponad 500 g do 1000 g</t>
  </si>
  <si>
    <t>Zwykłe Priorytetowe Zagraniczne Strefa A</t>
  </si>
  <si>
    <t>Zwykłe Priorytetowe Zagraniczne Strefa B</t>
  </si>
  <si>
    <t>Zwykłe Priorytetowe Zagraniczne Strefa C</t>
  </si>
  <si>
    <t>Zwykłe Priorytetowe Zagraniczne Strefa D</t>
  </si>
  <si>
    <t>Polecone Priorytetowe Zagraniczne Strefa A</t>
  </si>
  <si>
    <t>Polecone Priorytetowe Zagraniczne Strefa B</t>
  </si>
  <si>
    <t>Polecone Priorytetowe Zagraniczne Strefa C</t>
  </si>
  <si>
    <t>Polecone Priorytetowe Zagraniczne Strefa D</t>
  </si>
  <si>
    <t>Polecone Priorytetowe Zagraniczne za Potwierdzeniem Odbioru Strefa A</t>
  </si>
  <si>
    <t>Polecone Priorytetowe Zagraniczne za Potwierdzeniem Odbioru Strefa B</t>
  </si>
  <si>
    <t>Polecone Priorytetowe Zagraniczne za Potwierdzeniem Odbioru Strefa C</t>
  </si>
  <si>
    <t>Polecone Priorytetowe Zagraniczne za Potwierdzeniem Odbioru Strefa D</t>
  </si>
  <si>
    <t>Do 1 kg</t>
  </si>
  <si>
    <t>Ponad 2 kg do 5 kg</t>
  </si>
  <si>
    <t>Ponad 5 kg do 10 kg</t>
  </si>
  <si>
    <t>Zwroty</t>
  </si>
  <si>
    <t>Stała opłata abonamentowa
za odbiór przesyłek</t>
  </si>
  <si>
    <t xml:space="preserve">Uwaga: Ilość wysyłanych przesyłek pocztowych jest wartością szacunkową służącą jedynie </t>
  </si>
  <si>
    <t xml:space="preserve">ocenie ofert Wykonawców.Rzeczywista ilość usług pocztowych realizowana przez Zamawiającego
</t>
  </si>
  <si>
    <t xml:space="preserve">może różnić się od przedstawionych w niniejszym folmularzu. Z tego tytułu nie służą Wykonawcy </t>
  </si>
  <si>
    <t>względem Zamawiającego jakiekolwiek roszczenia.</t>
  </si>
  <si>
    <t>do 50g</t>
  </si>
  <si>
    <t xml:space="preserve"> do 2 kg</t>
  </si>
  <si>
    <t xml:space="preserve"> do 3 kg</t>
  </si>
  <si>
    <t xml:space="preserve"> do 4 kg</t>
  </si>
  <si>
    <t xml:space="preserve"> do 5 kg</t>
  </si>
  <si>
    <t xml:space="preserve"> do 6 kg</t>
  </si>
  <si>
    <t xml:space="preserve"> do7 kg</t>
  </si>
  <si>
    <t xml:space="preserve"> do 8 kg</t>
  </si>
  <si>
    <t xml:space="preserve"> do 9 kg</t>
  </si>
  <si>
    <t xml:space="preserve"> do 10kg</t>
  </si>
  <si>
    <t>RAZEM ZWYKŁE KRAJOWE</t>
  </si>
  <si>
    <t>RAZEM POLECONE KRAJOWE</t>
  </si>
  <si>
    <t>RAZEM ZWYKŁE ZAGR.</t>
  </si>
  <si>
    <t>RAZEM POLECONE ZAGR.</t>
  </si>
  <si>
    <t>RAZEM PACZKI KRAJOWE</t>
  </si>
  <si>
    <t>RAZEM PACZKI ZAGR.</t>
  </si>
  <si>
    <t xml:space="preserve">Zwykłe Ekonomiczne </t>
  </si>
  <si>
    <t xml:space="preserve">Zwykłe Priorytetowe </t>
  </si>
  <si>
    <t>format S do 500 g</t>
  </si>
  <si>
    <t>format M do 1000 g</t>
  </si>
  <si>
    <t>format L do 2000 g</t>
  </si>
  <si>
    <t>do 1 kg</t>
  </si>
  <si>
    <t>Ponad 1 kg do 2 kg</t>
  </si>
  <si>
    <t>Krajowe polecone i zwykłe</t>
  </si>
  <si>
    <t>zagr. Zwykłe i polecone</t>
  </si>
  <si>
    <t>Paczka Ekonomiczna Krajowa Gabaryt A</t>
  </si>
  <si>
    <t>Paczka Ekonomiczna Krajowa Gabaryt B</t>
  </si>
  <si>
    <t>Paczka Priorytetowa Krajowa Gabaryt A</t>
  </si>
  <si>
    <t>Paczka Priorytetowa Krajowa Gabaryt B</t>
  </si>
  <si>
    <t>Paczka Zagraniczna Ekonomiczna  Strefa 11</t>
  </si>
  <si>
    <t>Przesyłka kurierska</t>
  </si>
  <si>
    <r>
      <t xml:space="preserve">Szacunkowa ilość przesyłek do zapytania ofertowego  na usługi pocztowe w obrocie krajowym i zagranicznym dla
 Politechniki Morskiej w Szczecinie
                                                                    na okres jednego roku kalendarzowego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Załącznik 1a</t>
    </r>
  </si>
  <si>
    <t>A.
Ilość*/
rodzaj</t>
  </si>
  <si>
    <t xml:space="preserve">Wartość 
</t>
  </si>
  <si>
    <t>Paczka Zagraniczna Ekonomiczna  Strefa 10</t>
  </si>
  <si>
    <t>Paczka Zagraniczna Ekonomiczna  Strefa 12</t>
  </si>
  <si>
    <t>Paczka Zagraniczna Ekonomiczna  Strefa 13</t>
  </si>
  <si>
    <t>Paczka Zagraniczna Ekonomiczna  Strefa 20</t>
  </si>
  <si>
    <t>Paczka Zagraniczna Ekonomiczna  Strefa 30</t>
  </si>
  <si>
    <t>Paczka Zagraniczna Ekonomiczna  Strefa 40</t>
  </si>
  <si>
    <t>* Wartość szacunkowa</t>
  </si>
  <si>
    <t xml:space="preserve">Zwroty listów- zagraniczne  </t>
  </si>
  <si>
    <t xml:space="preserve">Zwroty listów- polecone krajowe  </t>
  </si>
  <si>
    <t>Format L do: 42x40x65 cm, waga max 20 kg</t>
  </si>
  <si>
    <t xml:space="preserve">Format XL: W+S+D = 210 ( max D=90 cm), masa max 20 kg </t>
  </si>
  <si>
    <t>Format S do: 9x40x65 cm, waga max 20 kg</t>
  </si>
  <si>
    <t>Format M do: 20x40x65 cm, waga max 20 kg</t>
  </si>
  <si>
    <t xml:space="preserve">Format 2XL: W+S+D=250, max długość 120 cm, do 30 kg z opcją rozszerzenia do 50 kg.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</si>
</sst>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44" fontId="0" fillId="0" borderId="0" xfId="1" applyFont="1" applyBorder="1" applyAlignment="1">
      <alignment horizontal="center" vertical="center"/>
    </xf>
    <xf numFmtId="44" fontId="0" fillId="0" borderId="0" xfId="1" applyFont="1" applyBorder="1" applyAlignment="1">
      <alignment horizontal="center"/>
    </xf>
    <xf numFmtId="44" fontId="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/>
    <xf numFmtId="0" fontId="0" fillId="4" borderId="1" xfId="0" applyFill="1" applyBorder="1"/>
    <xf numFmtId="0" fontId="0" fillId="6" borderId="1" xfId="0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4" fontId="2" fillId="0" borderId="0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right" vertical="center" wrapText="1"/>
    </xf>
    <xf numFmtId="0" fontId="2" fillId="0" borderId="0" xfId="0" applyFont="1"/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44" fontId="2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B055-0CCE-4C52-991E-587973228E01}">
  <dimension ref="A1:BHW286"/>
  <sheetViews>
    <sheetView tabSelected="1" topLeftCell="A231" workbookViewId="0">
      <selection activeCell="G243" sqref="G243"/>
    </sheetView>
  </sheetViews>
  <sheetFormatPr defaultRowHeight="15" x14ac:dyDescent="0.25"/>
  <cols>
    <col min="1" max="1" width="4.140625" customWidth="1"/>
    <col min="2" max="2" width="42.85546875" customWidth="1"/>
    <col min="3" max="3" width="61" style="5" customWidth="1"/>
    <col min="6" max="6" width="13.42578125" bestFit="1" customWidth="1"/>
  </cols>
  <sheetData>
    <row r="1" spans="1:7" ht="10.5" customHeight="1" x14ac:dyDescent="0.25"/>
    <row r="2" spans="1:7" ht="63" customHeight="1" x14ac:dyDescent="0.25">
      <c r="A2" s="44" t="s">
        <v>64</v>
      </c>
      <c r="B2" s="34"/>
      <c r="C2" s="34"/>
    </row>
    <row r="4" spans="1:7" ht="45" x14ac:dyDescent="0.25">
      <c r="A4" s="6" t="s">
        <v>0</v>
      </c>
      <c r="B4" s="7" t="s">
        <v>1</v>
      </c>
      <c r="C4" s="7" t="s">
        <v>65</v>
      </c>
    </row>
    <row r="5" spans="1:7" x14ac:dyDescent="0.25">
      <c r="A5" s="45" t="s">
        <v>49</v>
      </c>
      <c r="B5" s="45"/>
      <c r="C5" s="45"/>
    </row>
    <row r="6" spans="1:7" x14ac:dyDescent="0.25">
      <c r="A6" s="1">
        <v>1</v>
      </c>
      <c r="B6" s="1" t="s">
        <v>51</v>
      </c>
      <c r="C6" s="8">
        <v>800</v>
      </c>
    </row>
    <row r="7" spans="1:7" x14ac:dyDescent="0.25">
      <c r="A7" s="1">
        <v>2</v>
      </c>
      <c r="B7" s="1" t="s">
        <v>52</v>
      </c>
      <c r="C7" s="8">
        <v>450</v>
      </c>
      <c r="F7" s="5"/>
    </row>
    <row r="8" spans="1:7" x14ac:dyDescent="0.25">
      <c r="A8" s="1">
        <v>3</v>
      </c>
      <c r="B8" s="1" t="s">
        <v>53</v>
      </c>
      <c r="C8" s="8">
        <v>100</v>
      </c>
      <c r="F8" s="5"/>
    </row>
    <row r="9" spans="1:7" x14ac:dyDescent="0.25">
      <c r="A9" s="45" t="s">
        <v>50</v>
      </c>
      <c r="B9" s="45"/>
      <c r="C9" s="45"/>
      <c r="F9" s="5"/>
    </row>
    <row r="10" spans="1:7" x14ac:dyDescent="0.25">
      <c r="A10" s="1">
        <v>4</v>
      </c>
      <c r="B10" s="1" t="s">
        <v>51</v>
      </c>
      <c r="C10" s="8">
        <v>200</v>
      </c>
      <c r="F10" s="5"/>
      <c r="G10" s="9"/>
    </row>
    <row r="11" spans="1:7" x14ac:dyDescent="0.25">
      <c r="A11" s="1">
        <v>5</v>
      </c>
      <c r="B11" s="1" t="s">
        <v>52</v>
      </c>
      <c r="C11" s="8">
        <v>140</v>
      </c>
      <c r="F11" s="5"/>
    </row>
    <row r="12" spans="1:7" x14ac:dyDescent="0.25">
      <c r="A12" s="1">
        <v>6</v>
      </c>
      <c r="B12" s="1" t="s">
        <v>53</v>
      </c>
      <c r="C12" s="8">
        <v>80</v>
      </c>
      <c r="F12" s="5"/>
    </row>
    <row r="13" spans="1:7" x14ac:dyDescent="0.25">
      <c r="A13" s="10"/>
      <c r="B13" s="11" t="s">
        <v>43</v>
      </c>
      <c r="C13" s="12">
        <f>C6+C7+C8+C10+C11+C12</f>
        <v>1770</v>
      </c>
    </row>
    <row r="14" spans="1:7" x14ac:dyDescent="0.25">
      <c r="A14" s="45" t="s">
        <v>3</v>
      </c>
      <c r="B14" s="45"/>
      <c r="C14" s="45"/>
    </row>
    <row r="15" spans="1:7" x14ac:dyDescent="0.25">
      <c r="A15" s="1">
        <v>7</v>
      </c>
      <c r="B15" s="32" t="s">
        <v>51</v>
      </c>
      <c r="C15" s="8">
        <v>600</v>
      </c>
    </row>
    <row r="16" spans="1:7" x14ac:dyDescent="0.25">
      <c r="A16" s="1">
        <v>8</v>
      </c>
      <c r="B16" s="32" t="s">
        <v>52</v>
      </c>
      <c r="C16" s="8">
        <v>380</v>
      </c>
    </row>
    <row r="17" spans="1:3" x14ac:dyDescent="0.25">
      <c r="A17" s="1">
        <v>9</v>
      </c>
      <c r="B17" s="32" t="s">
        <v>53</v>
      </c>
      <c r="C17" s="8">
        <v>100</v>
      </c>
    </row>
    <row r="18" spans="1:3" x14ac:dyDescent="0.25">
      <c r="A18" s="13" t="s">
        <v>4</v>
      </c>
      <c r="B18" s="14"/>
      <c r="C18" s="33"/>
    </row>
    <row r="19" spans="1:3" x14ac:dyDescent="0.25">
      <c r="A19" s="1">
        <v>10</v>
      </c>
      <c r="B19" s="32" t="s">
        <v>51</v>
      </c>
      <c r="C19" s="8">
        <v>200</v>
      </c>
    </row>
    <row r="20" spans="1:3" x14ac:dyDescent="0.25">
      <c r="A20" s="1">
        <v>11</v>
      </c>
      <c r="B20" s="32" t="s">
        <v>52</v>
      </c>
      <c r="C20" s="8">
        <v>100</v>
      </c>
    </row>
    <row r="21" spans="1:3" x14ac:dyDescent="0.25">
      <c r="A21" s="1">
        <v>12</v>
      </c>
      <c r="B21" s="32" t="s">
        <v>53</v>
      </c>
      <c r="C21" s="8">
        <v>80</v>
      </c>
    </row>
    <row r="22" spans="1:3" x14ac:dyDescent="0.25">
      <c r="A22" s="13" t="s">
        <v>5</v>
      </c>
      <c r="B22" s="14"/>
      <c r="C22" s="33"/>
    </row>
    <row r="23" spans="1:3" x14ac:dyDescent="0.25">
      <c r="A23" s="1">
        <v>13</v>
      </c>
      <c r="B23" s="32" t="s">
        <v>51</v>
      </c>
      <c r="C23" s="8">
        <v>150</v>
      </c>
    </row>
    <row r="24" spans="1:3" x14ac:dyDescent="0.25">
      <c r="A24" s="1">
        <v>14</v>
      </c>
      <c r="B24" s="32" t="s">
        <v>52</v>
      </c>
      <c r="C24" s="8">
        <v>100</v>
      </c>
    </row>
    <row r="25" spans="1:3" x14ac:dyDescent="0.25">
      <c r="A25" s="1">
        <v>15</v>
      </c>
      <c r="B25" s="32" t="s">
        <v>53</v>
      </c>
      <c r="C25" s="8">
        <v>70</v>
      </c>
    </row>
    <row r="26" spans="1:3" x14ac:dyDescent="0.25">
      <c r="A26" s="13" t="s">
        <v>6</v>
      </c>
      <c r="B26" s="14"/>
      <c r="C26" s="33"/>
    </row>
    <row r="27" spans="1:3" x14ac:dyDescent="0.25">
      <c r="A27" s="1">
        <v>16</v>
      </c>
      <c r="B27" s="32" t="s">
        <v>51</v>
      </c>
      <c r="C27" s="8">
        <v>100</v>
      </c>
    </row>
    <row r="28" spans="1:3" x14ac:dyDescent="0.25">
      <c r="A28" s="1">
        <v>17</v>
      </c>
      <c r="B28" s="32" t="s">
        <v>52</v>
      </c>
      <c r="C28" s="8">
        <v>50</v>
      </c>
    </row>
    <row r="29" spans="1:3" x14ac:dyDescent="0.25">
      <c r="A29" s="1">
        <v>18</v>
      </c>
      <c r="B29" s="1" t="s">
        <v>53</v>
      </c>
      <c r="C29" s="8">
        <v>30</v>
      </c>
    </row>
    <row r="30" spans="1:3" x14ac:dyDescent="0.25">
      <c r="A30" s="10"/>
      <c r="B30" s="11" t="s">
        <v>44</v>
      </c>
      <c r="C30" s="12">
        <f>C15+C16+C17+C19+C20+C21+C23+C24+C25+C27+C28+C29</f>
        <v>1960</v>
      </c>
    </row>
    <row r="31" spans="1:3" x14ac:dyDescent="0.25">
      <c r="A31" s="10"/>
      <c r="B31" s="27" t="s">
        <v>56</v>
      </c>
      <c r="C31" s="28">
        <f>C13+C30</f>
        <v>3730</v>
      </c>
    </row>
    <row r="32" spans="1:3" x14ac:dyDescent="0.25">
      <c r="A32" s="46" t="s">
        <v>7</v>
      </c>
      <c r="B32" s="47"/>
      <c r="C32" s="47"/>
    </row>
    <row r="33" spans="1:3" x14ac:dyDescent="0.25">
      <c r="A33" s="31" t="s">
        <v>12</v>
      </c>
      <c r="B33" s="31"/>
      <c r="C33" s="31"/>
    </row>
    <row r="34" spans="1:3" x14ac:dyDescent="0.25">
      <c r="A34" s="15">
        <v>19</v>
      </c>
      <c r="B34" s="17" t="s">
        <v>33</v>
      </c>
      <c r="C34" s="16">
        <v>120</v>
      </c>
    </row>
    <row r="35" spans="1:3" x14ac:dyDescent="0.25">
      <c r="A35" s="1">
        <v>20</v>
      </c>
      <c r="B35" s="1" t="s">
        <v>8</v>
      </c>
      <c r="C35" s="8">
        <v>100</v>
      </c>
    </row>
    <row r="36" spans="1:3" x14ac:dyDescent="0.25">
      <c r="A36" s="15">
        <v>21</v>
      </c>
      <c r="B36" s="1" t="s">
        <v>9</v>
      </c>
      <c r="C36" s="8">
        <v>20</v>
      </c>
    </row>
    <row r="37" spans="1:3" x14ac:dyDescent="0.25">
      <c r="A37" s="1">
        <v>22</v>
      </c>
      <c r="B37" s="1" t="s">
        <v>10</v>
      </c>
      <c r="C37" s="8">
        <v>20</v>
      </c>
    </row>
    <row r="38" spans="1:3" x14ac:dyDescent="0.25">
      <c r="A38" s="15">
        <v>23</v>
      </c>
      <c r="B38" s="1" t="s">
        <v>11</v>
      </c>
      <c r="C38" s="8">
        <v>20</v>
      </c>
    </row>
    <row r="39" spans="1:3" x14ac:dyDescent="0.25">
      <c r="A39" s="1">
        <v>24</v>
      </c>
      <c r="B39" s="1" t="s">
        <v>2</v>
      </c>
      <c r="C39" s="8">
        <v>20</v>
      </c>
    </row>
    <row r="40" spans="1:3" x14ac:dyDescent="0.25">
      <c r="A40" s="15"/>
      <c r="B40" s="1"/>
      <c r="C40" s="8"/>
    </row>
    <row r="41" spans="1:3" x14ac:dyDescent="0.25">
      <c r="A41" s="31" t="s">
        <v>13</v>
      </c>
      <c r="B41" s="31"/>
      <c r="C41" s="31"/>
    </row>
    <row r="42" spans="1:3" x14ac:dyDescent="0.25">
      <c r="A42" s="15">
        <v>25</v>
      </c>
      <c r="B42" s="17" t="s">
        <v>33</v>
      </c>
      <c r="C42" s="16">
        <v>20</v>
      </c>
    </row>
    <row r="43" spans="1:3" x14ac:dyDescent="0.25">
      <c r="A43" s="1">
        <v>26</v>
      </c>
      <c r="B43" s="1" t="s">
        <v>8</v>
      </c>
      <c r="C43" s="8">
        <v>20</v>
      </c>
    </row>
    <row r="44" spans="1:3" x14ac:dyDescent="0.25">
      <c r="A44" s="15">
        <v>27</v>
      </c>
      <c r="B44" s="1" t="s">
        <v>9</v>
      </c>
      <c r="C44" s="8">
        <v>20</v>
      </c>
    </row>
    <row r="45" spans="1:3" x14ac:dyDescent="0.25">
      <c r="A45" s="1">
        <v>28</v>
      </c>
      <c r="B45" s="1" t="s">
        <v>10</v>
      </c>
      <c r="C45" s="8">
        <v>2</v>
      </c>
    </row>
    <row r="46" spans="1:3" x14ac:dyDescent="0.25">
      <c r="A46" s="15">
        <v>29</v>
      </c>
      <c r="B46" s="1" t="s">
        <v>11</v>
      </c>
      <c r="C46" s="8">
        <v>2</v>
      </c>
    </row>
    <row r="47" spans="1:3" x14ac:dyDescent="0.25">
      <c r="A47" s="1">
        <v>30</v>
      </c>
      <c r="B47" s="1" t="s">
        <v>2</v>
      </c>
      <c r="C47" s="8">
        <v>2</v>
      </c>
    </row>
    <row r="48" spans="1:3" x14ac:dyDescent="0.25">
      <c r="A48" s="15"/>
      <c r="B48" s="1"/>
      <c r="C48" s="8"/>
    </row>
    <row r="49" spans="1:3" x14ac:dyDescent="0.25">
      <c r="A49" s="31" t="s">
        <v>14</v>
      </c>
      <c r="B49" s="31"/>
      <c r="C49" s="31"/>
    </row>
    <row r="50" spans="1:3" x14ac:dyDescent="0.25">
      <c r="A50" s="15">
        <v>31</v>
      </c>
      <c r="B50" s="17" t="s">
        <v>33</v>
      </c>
      <c r="C50" s="16">
        <v>1</v>
      </c>
    </row>
    <row r="51" spans="1:3" x14ac:dyDescent="0.25">
      <c r="A51" s="1">
        <v>32</v>
      </c>
      <c r="B51" s="1" t="s">
        <v>8</v>
      </c>
      <c r="C51" s="8">
        <v>1</v>
      </c>
    </row>
    <row r="52" spans="1:3" x14ac:dyDescent="0.25">
      <c r="A52" s="15">
        <v>33</v>
      </c>
      <c r="B52" s="1" t="s">
        <v>9</v>
      </c>
      <c r="C52" s="8">
        <v>1</v>
      </c>
    </row>
    <row r="53" spans="1:3" x14ac:dyDescent="0.25">
      <c r="A53" s="1">
        <v>34</v>
      </c>
      <c r="B53" s="1" t="s">
        <v>10</v>
      </c>
      <c r="C53" s="8">
        <v>1</v>
      </c>
    </row>
    <row r="54" spans="1:3" x14ac:dyDescent="0.25">
      <c r="A54" s="15">
        <v>35</v>
      </c>
      <c r="B54" s="1" t="s">
        <v>11</v>
      </c>
      <c r="C54" s="8">
        <f>1</f>
        <v>1</v>
      </c>
    </row>
    <row r="55" spans="1:3" x14ac:dyDescent="0.25">
      <c r="A55" s="1">
        <v>36</v>
      </c>
      <c r="B55" s="1" t="s">
        <v>2</v>
      </c>
      <c r="C55" s="8">
        <v>1</v>
      </c>
    </row>
    <row r="56" spans="1:3" x14ac:dyDescent="0.25">
      <c r="A56" s="15"/>
      <c r="B56" s="1"/>
      <c r="C56" s="8"/>
    </row>
    <row r="57" spans="1:3" x14ac:dyDescent="0.25">
      <c r="A57" s="31" t="s">
        <v>15</v>
      </c>
      <c r="B57" s="31"/>
      <c r="C57" s="31"/>
    </row>
    <row r="58" spans="1:3" x14ac:dyDescent="0.25">
      <c r="A58" s="15">
        <v>37</v>
      </c>
      <c r="B58" s="17" t="s">
        <v>33</v>
      </c>
      <c r="C58" s="16">
        <v>1</v>
      </c>
    </row>
    <row r="59" spans="1:3" x14ac:dyDescent="0.25">
      <c r="A59" s="1">
        <v>38</v>
      </c>
      <c r="B59" s="1" t="s">
        <v>8</v>
      </c>
      <c r="C59" s="8">
        <v>1</v>
      </c>
    </row>
    <row r="60" spans="1:3" x14ac:dyDescent="0.25">
      <c r="A60" s="15">
        <v>39</v>
      </c>
      <c r="B60" s="1" t="s">
        <v>9</v>
      </c>
      <c r="C60" s="8">
        <v>1</v>
      </c>
    </row>
    <row r="61" spans="1:3" x14ac:dyDescent="0.25">
      <c r="A61" s="1">
        <v>40</v>
      </c>
      <c r="B61" s="1" t="s">
        <v>10</v>
      </c>
      <c r="C61" s="8">
        <v>1</v>
      </c>
    </row>
    <row r="62" spans="1:3" x14ac:dyDescent="0.25">
      <c r="A62" s="15">
        <v>41</v>
      </c>
      <c r="B62" s="1" t="s">
        <v>11</v>
      </c>
      <c r="C62" s="8">
        <v>1</v>
      </c>
    </row>
    <row r="63" spans="1:3" x14ac:dyDescent="0.25">
      <c r="A63" s="1">
        <v>42</v>
      </c>
      <c r="B63" s="1" t="s">
        <v>2</v>
      </c>
      <c r="C63" s="8">
        <v>1</v>
      </c>
    </row>
    <row r="64" spans="1:3" x14ac:dyDescent="0.25">
      <c r="A64" s="10"/>
      <c r="B64" s="10"/>
      <c r="C64" s="18"/>
    </row>
    <row r="65" spans="1:1583" x14ac:dyDescent="0.25">
      <c r="A65" s="10"/>
      <c r="B65" s="11" t="s">
        <v>45</v>
      </c>
      <c r="C65" s="12">
        <f>C34+C35+C36+C37+C38+C39+C42+C43+C44+C45+C46+C47+C50+C51+C52+C53+C54+C55+C58+C59+C60+C61+C62+C63</f>
        <v>378</v>
      </c>
    </row>
    <row r="66" spans="1:1583" x14ac:dyDescent="0.25">
      <c r="A66" s="31" t="s">
        <v>16</v>
      </c>
      <c r="B66" s="31"/>
      <c r="C66" s="31"/>
    </row>
    <row r="67" spans="1:1583" x14ac:dyDescent="0.25">
      <c r="A67" s="15">
        <v>43</v>
      </c>
      <c r="B67" s="17" t="s">
        <v>33</v>
      </c>
      <c r="C67" s="16">
        <v>60</v>
      </c>
    </row>
    <row r="68" spans="1:1583" x14ac:dyDescent="0.25">
      <c r="A68" s="1">
        <v>44</v>
      </c>
      <c r="B68" s="1" t="s">
        <v>8</v>
      </c>
      <c r="C68" s="8">
        <v>50</v>
      </c>
    </row>
    <row r="69" spans="1:1583" x14ac:dyDescent="0.25">
      <c r="A69" s="15">
        <v>45</v>
      </c>
      <c r="B69" s="1" t="s">
        <v>9</v>
      </c>
      <c r="C69" s="8">
        <v>10</v>
      </c>
    </row>
    <row r="70" spans="1:1583" x14ac:dyDescent="0.25">
      <c r="A70" s="1">
        <v>46</v>
      </c>
      <c r="B70" s="1" t="s">
        <v>10</v>
      </c>
      <c r="C70" s="8">
        <f>1</f>
        <v>1</v>
      </c>
    </row>
    <row r="71" spans="1:1583" x14ac:dyDescent="0.25">
      <c r="A71" s="15">
        <v>47</v>
      </c>
      <c r="B71" s="1" t="s">
        <v>11</v>
      </c>
      <c r="C71" s="8">
        <v>1</v>
      </c>
    </row>
    <row r="72" spans="1:1583" x14ac:dyDescent="0.25">
      <c r="A72" s="1">
        <v>48</v>
      </c>
      <c r="B72" s="1" t="s">
        <v>2</v>
      </c>
      <c r="C72" s="8">
        <v>1</v>
      </c>
    </row>
    <row r="73" spans="1:1583" x14ac:dyDescent="0.25">
      <c r="A73" s="15"/>
      <c r="B73" s="1"/>
      <c r="C73" s="8"/>
    </row>
    <row r="74" spans="1:1583" s="1" customFormat="1" x14ac:dyDescent="0.25">
      <c r="A74" s="31" t="s">
        <v>17</v>
      </c>
      <c r="B74" s="31"/>
      <c r="C74" s="31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  <c r="AMK74"/>
      <c r="AML74"/>
      <c r="AMM74"/>
      <c r="AMN74"/>
      <c r="AMO74"/>
      <c r="AMP74"/>
      <c r="AMQ74"/>
      <c r="AMR74"/>
      <c r="AMS74"/>
      <c r="AMT74"/>
      <c r="AMU74"/>
      <c r="AMV74"/>
      <c r="AMW74"/>
      <c r="AMX74"/>
      <c r="AMY74"/>
      <c r="AMZ74"/>
      <c r="ANA74"/>
      <c r="ANB74"/>
      <c r="ANC74"/>
      <c r="AND74"/>
      <c r="ANE74"/>
      <c r="ANF74"/>
      <c r="ANG74"/>
      <c r="ANH74"/>
      <c r="ANI74"/>
      <c r="ANJ74"/>
      <c r="ANK74"/>
      <c r="ANL74"/>
      <c r="ANM74"/>
      <c r="ANN74"/>
      <c r="ANO74"/>
      <c r="ANP74"/>
      <c r="ANQ74"/>
      <c r="ANR74"/>
      <c r="ANS74"/>
      <c r="ANT74"/>
      <c r="ANU74"/>
      <c r="ANV74"/>
      <c r="ANW74"/>
      <c r="ANX74"/>
      <c r="ANY74"/>
      <c r="ANZ74"/>
      <c r="AOA74"/>
      <c r="AOB74"/>
      <c r="AOC74"/>
      <c r="AOD74"/>
      <c r="AOE74"/>
      <c r="AOF74"/>
      <c r="AOG74"/>
      <c r="AOH74"/>
      <c r="AOI74"/>
      <c r="AOJ74"/>
      <c r="AOK74"/>
      <c r="AOL74"/>
      <c r="AOM74"/>
      <c r="AON74"/>
      <c r="AOO74"/>
      <c r="AOP74"/>
      <c r="AOQ74"/>
      <c r="AOR74"/>
      <c r="AOS74"/>
      <c r="AOT74"/>
      <c r="AOU74"/>
      <c r="AOV74"/>
      <c r="AOW74"/>
      <c r="AOX74"/>
      <c r="AOY74"/>
      <c r="AOZ74"/>
      <c r="APA74"/>
      <c r="APB74"/>
      <c r="APC74"/>
      <c r="APD74"/>
      <c r="APE74"/>
      <c r="APF74"/>
      <c r="APG74"/>
      <c r="APH74"/>
      <c r="API74"/>
      <c r="APJ74"/>
      <c r="APK74"/>
      <c r="APL74"/>
      <c r="APM74"/>
      <c r="APN74"/>
      <c r="APO74"/>
      <c r="APP74"/>
      <c r="APQ74"/>
      <c r="APR74"/>
      <c r="APS74"/>
      <c r="APT74"/>
      <c r="APU74"/>
      <c r="APV74"/>
      <c r="APW74"/>
      <c r="APX74"/>
      <c r="APY74"/>
      <c r="APZ74"/>
      <c r="AQA74"/>
      <c r="AQB74"/>
      <c r="AQC74"/>
      <c r="AQD74"/>
      <c r="AQE74"/>
      <c r="AQF74"/>
      <c r="AQG74"/>
      <c r="AQH74"/>
      <c r="AQI74"/>
      <c r="AQJ74"/>
      <c r="AQK74"/>
      <c r="AQL74"/>
      <c r="AQM74"/>
      <c r="AQN74"/>
      <c r="AQO74"/>
      <c r="AQP74"/>
      <c r="AQQ74"/>
      <c r="AQR74"/>
      <c r="AQS74"/>
      <c r="AQT74"/>
      <c r="AQU74"/>
      <c r="AQV74"/>
      <c r="AQW74"/>
      <c r="AQX74"/>
      <c r="AQY74"/>
      <c r="AQZ74"/>
      <c r="ARA74"/>
      <c r="ARB74"/>
      <c r="ARC74"/>
      <c r="ARD74"/>
      <c r="ARE74"/>
      <c r="ARF74"/>
      <c r="ARG74"/>
      <c r="ARH74"/>
      <c r="ARI74"/>
      <c r="ARJ74"/>
      <c r="ARK74"/>
      <c r="ARL74"/>
      <c r="ARM74"/>
      <c r="ARN74"/>
      <c r="ARO74"/>
      <c r="ARP74"/>
      <c r="ARQ74"/>
      <c r="ARR74"/>
      <c r="ARS74"/>
      <c r="ART74"/>
      <c r="ARU74"/>
      <c r="ARV74"/>
      <c r="ARW74"/>
      <c r="ARX74"/>
      <c r="ARY74"/>
      <c r="ARZ74"/>
      <c r="ASA74"/>
      <c r="ASB74"/>
      <c r="ASC74"/>
      <c r="ASD74"/>
      <c r="ASE74"/>
      <c r="ASF74"/>
      <c r="ASG74"/>
      <c r="ASH74"/>
      <c r="ASI74"/>
      <c r="ASJ74"/>
      <c r="ASK74"/>
      <c r="ASL74"/>
      <c r="ASM74"/>
      <c r="ASN74"/>
      <c r="ASO74"/>
      <c r="ASP74"/>
      <c r="ASQ74"/>
      <c r="ASR74"/>
      <c r="ASS74"/>
      <c r="AST74"/>
      <c r="ASU74"/>
      <c r="ASV74"/>
      <c r="ASW74"/>
      <c r="ASX74"/>
      <c r="ASY74"/>
      <c r="ASZ74"/>
      <c r="ATA74"/>
      <c r="ATB74"/>
      <c r="ATC74"/>
      <c r="ATD74"/>
      <c r="ATE74"/>
      <c r="ATF74"/>
      <c r="ATG74"/>
      <c r="ATH74"/>
      <c r="ATI74"/>
      <c r="ATJ74"/>
      <c r="ATK74"/>
      <c r="ATL74"/>
      <c r="ATM74"/>
      <c r="ATN74"/>
      <c r="ATO74"/>
      <c r="ATP74"/>
      <c r="ATQ74"/>
      <c r="ATR74"/>
      <c r="ATS74"/>
      <c r="ATT74"/>
      <c r="ATU74"/>
      <c r="ATV74"/>
      <c r="ATW74"/>
      <c r="ATX74"/>
      <c r="ATY74"/>
      <c r="ATZ74"/>
      <c r="AUA74"/>
      <c r="AUB74"/>
      <c r="AUC74"/>
      <c r="AUD74"/>
      <c r="AUE74"/>
      <c r="AUF74"/>
      <c r="AUG74"/>
      <c r="AUH74"/>
      <c r="AUI74"/>
      <c r="AUJ74"/>
      <c r="AUK74"/>
      <c r="AUL74"/>
      <c r="AUM74"/>
      <c r="AUN74"/>
      <c r="AUO74"/>
      <c r="AUP74"/>
      <c r="AUQ74"/>
      <c r="AUR74"/>
      <c r="AUS74"/>
      <c r="AUT74"/>
      <c r="AUU74"/>
      <c r="AUV74"/>
      <c r="AUW74"/>
      <c r="AUX74"/>
      <c r="AUY74"/>
      <c r="AUZ74"/>
      <c r="AVA74"/>
      <c r="AVB74"/>
      <c r="AVC74"/>
      <c r="AVD74"/>
      <c r="AVE74"/>
      <c r="AVF74"/>
      <c r="AVG74"/>
      <c r="AVH74"/>
      <c r="AVI74"/>
      <c r="AVJ74"/>
      <c r="AVK74"/>
      <c r="AVL74"/>
      <c r="AVM74"/>
      <c r="AVN74"/>
      <c r="AVO74"/>
      <c r="AVP74"/>
      <c r="AVQ74"/>
      <c r="AVR74"/>
      <c r="AVS74"/>
      <c r="AVT74"/>
      <c r="AVU74"/>
      <c r="AVV74"/>
      <c r="AVW74"/>
      <c r="AVX74"/>
      <c r="AVY74"/>
      <c r="AVZ74"/>
      <c r="AWA74"/>
      <c r="AWB74"/>
      <c r="AWC74"/>
      <c r="AWD74"/>
      <c r="AWE74"/>
      <c r="AWF74"/>
      <c r="AWG74"/>
      <c r="AWH74"/>
      <c r="AWI74"/>
      <c r="AWJ74"/>
      <c r="AWK74"/>
      <c r="AWL74"/>
      <c r="AWM74"/>
      <c r="AWN74"/>
      <c r="AWO74"/>
      <c r="AWP74"/>
      <c r="AWQ74"/>
      <c r="AWR74"/>
      <c r="AWS74"/>
      <c r="AWT74"/>
      <c r="AWU74"/>
      <c r="AWV74"/>
      <c r="AWW74"/>
      <c r="AWX74"/>
      <c r="AWY74"/>
      <c r="AWZ74"/>
      <c r="AXA74"/>
      <c r="AXB74"/>
      <c r="AXC74"/>
      <c r="AXD74"/>
      <c r="AXE74"/>
      <c r="AXF74"/>
      <c r="AXG74"/>
      <c r="AXH74"/>
      <c r="AXI74"/>
      <c r="AXJ74"/>
      <c r="AXK74"/>
      <c r="AXL74"/>
      <c r="AXM74"/>
      <c r="AXN74"/>
      <c r="AXO74"/>
      <c r="AXP74"/>
      <c r="AXQ74"/>
      <c r="AXR74"/>
      <c r="AXS74"/>
      <c r="AXT74"/>
      <c r="AXU74"/>
      <c r="AXV74"/>
      <c r="AXW74"/>
      <c r="AXX74"/>
      <c r="AXY74"/>
      <c r="AXZ74"/>
      <c r="AYA74"/>
      <c r="AYB74"/>
      <c r="AYC74"/>
      <c r="AYD74"/>
      <c r="AYE74"/>
      <c r="AYF74"/>
      <c r="AYG74"/>
      <c r="AYH74"/>
      <c r="AYI74"/>
      <c r="AYJ74"/>
      <c r="AYK74"/>
      <c r="AYL74"/>
      <c r="AYM74"/>
      <c r="AYN74"/>
      <c r="AYO74"/>
      <c r="AYP74"/>
      <c r="AYQ74"/>
      <c r="AYR74"/>
      <c r="AYS74"/>
      <c r="AYT74"/>
      <c r="AYU74"/>
      <c r="AYV74"/>
      <c r="AYW74"/>
      <c r="AYX74"/>
      <c r="AYY74"/>
      <c r="AYZ74"/>
      <c r="AZA74"/>
      <c r="AZB74"/>
      <c r="AZC74"/>
      <c r="AZD74"/>
      <c r="AZE74"/>
      <c r="AZF74"/>
      <c r="AZG74"/>
      <c r="AZH74"/>
      <c r="AZI74"/>
      <c r="AZJ74"/>
      <c r="AZK74"/>
      <c r="AZL74"/>
      <c r="AZM74"/>
      <c r="AZN74"/>
      <c r="AZO74"/>
      <c r="AZP74"/>
      <c r="AZQ74"/>
      <c r="AZR74"/>
      <c r="AZS74"/>
      <c r="AZT74"/>
      <c r="AZU74"/>
      <c r="AZV74"/>
      <c r="AZW74"/>
      <c r="AZX74"/>
      <c r="AZY74"/>
      <c r="AZZ74"/>
      <c r="BAA74"/>
      <c r="BAB74"/>
      <c r="BAC74"/>
      <c r="BAD74"/>
      <c r="BAE74"/>
      <c r="BAF74"/>
      <c r="BAG74"/>
      <c r="BAH74"/>
      <c r="BAI74"/>
      <c r="BAJ74"/>
      <c r="BAK74"/>
      <c r="BAL74"/>
      <c r="BAM74"/>
      <c r="BAN74"/>
      <c r="BAO74"/>
      <c r="BAP74"/>
      <c r="BAQ74"/>
      <c r="BAR74"/>
      <c r="BAS74"/>
      <c r="BAT74"/>
      <c r="BAU74"/>
      <c r="BAV74"/>
      <c r="BAW74"/>
      <c r="BAX74"/>
      <c r="BAY74"/>
      <c r="BAZ74"/>
      <c r="BBA74"/>
      <c r="BBB74"/>
      <c r="BBC74"/>
      <c r="BBD74"/>
      <c r="BBE74"/>
      <c r="BBF74"/>
      <c r="BBG74"/>
      <c r="BBH74"/>
      <c r="BBI74"/>
      <c r="BBJ74"/>
      <c r="BBK74"/>
      <c r="BBL74"/>
      <c r="BBM74"/>
      <c r="BBN74"/>
      <c r="BBO74"/>
      <c r="BBP74"/>
      <c r="BBQ74"/>
      <c r="BBR74"/>
      <c r="BBS74"/>
      <c r="BBT74"/>
      <c r="BBU74"/>
      <c r="BBV74"/>
      <c r="BBW74"/>
      <c r="BBX74"/>
      <c r="BBY74"/>
      <c r="BBZ74"/>
      <c r="BCA74"/>
      <c r="BCB74"/>
      <c r="BCC74"/>
      <c r="BCD74"/>
      <c r="BCE74"/>
      <c r="BCF74"/>
      <c r="BCG74"/>
      <c r="BCH74"/>
      <c r="BCI74"/>
      <c r="BCJ74"/>
      <c r="BCK74"/>
      <c r="BCL74"/>
      <c r="BCM74"/>
      <c r="BCN74"/>
      <c r="BCO74"/>
      <c r="BCP74"/>
      <c r="BCQ74"/>
      <c r="BCR74"/>
      <c r="BCS74"/>
      <c r="BCT74"/>
      <c r="BCU74"/>
      <c r="BCV74"/>
      <c r="BCW74"/>
      <c r="BCX74"/>
      <c r="BCY74"/>
      <c r="BCZ74"/>
      <c r="BDA74"/>
      <c r="BDB74"/>
      <c r="BDC74"/>
      <c r="BDD74"/>
      <c r="BDE74"/>
      <c r="BDF74"/>
      <c r="BDG74"/>
      <c r="BDH74"/>
      <c r="BDI74"/>
      <c r="BDJ74"/>
      <c r="BDK74"/>
      <c r="BDL74"/>
      <c r="BDM74"/>
      <c r="BDN74"/>
      <c r="BDO74"/>
      <c r="BDP74"/>
      <c r="BDQ74"/>
      <c r="BDR74"/>
      <c r="BDS74"/>
      <c r="BDT74"/>
      <c r="BDU74"/>
      <c r="BDV74"/>
      <c r="BDW74"/>
      <c r="BDX74"/>
      <c r="BDY74"/>
      <c r="BDZ74"/>
      <c r="BEA74"/>
      <c r="BEB74"/>
      <c r="BEC74"/>
      <c r="BED74"/>
      <c r="BEE74"/>
      <c r="BEF74"/>
      <c r="BEG74"/>
      <c r="BEH74"/>
      <c r="BEI74"/>
      <c r="BEJ74"/>
      <c r="BEK74"/>
      <c r="BEL74"/>
      <c r="BEM74"/>
      <c r="BEN74"/>
      <c r="BEO74"/>
      <c r="BEP74"/>
      <c r="BEQ74"/>
      <c r="BER74"/>
      <c r="BES74"/>
      <c r="BET74"/>
      <c r="BEU74"/>
      <c r="BEV74"/>
      <c r="BEW74"/>
      <c r="BEX74"/>
      <c r="BEY74"/>
      <c r="BEZ74"/>
      <c r="BFA74"/>
      <c r="BFB74"/>
      <c r="BFC74"/>
      <c r="BFD74"/>
      <c r="BFE74"/>
      <c r="BFF74"/>
      <c r="BFG74"/>
      <c r="BFH74"/>
      <c r="BFI74"/>
      <c r="BFJ74"/>
      <c r="BFK74"/>
      <c r="BFL74"/>
      <c r="BFM74"/>
      <c r="BFN74"/>
      <c r="BFO74"/>
      <c r="BFP74"/>
      <c r="BFQ74"/>
      <c r="BFR74"/>
      <c r="BFS74"/>
      <c r="BFT74"/>
      <c r="BFU74"/>
      <c r="BFV74"/>
      <c r="BFW74"/>
      <c r="BFX74"/>
      <c r="BFY74"/>
      <c r="BFZ74"/>
      <c r="BGA74"/>
      <c r="BGB74"/>
      <c r="BGC74"/>
      <c r="BGD74"/>
      <c r="BGE74"/>
      <c r="BGF74"/>
      <c r="BGG74"/>
      <c r="BGH74"/>
      <c r="BGI74"/>
      <c r="BGJ74"/>
      <c r="BGK74"/>
      <c r="BGL74"/>
      <c r="BGM74"/>
      <c r="BGN74"/>
      <c r="BGO74"/>
      <c r="BGP74"/>
      <c r="BGQ74"/>
      <c r="BGR74"/>
      <c r="BGS74"/>
      <c r="BGT74"/>
      <c r="BGU74"/>
      <c r="BGV74"/>
      <c r="BGW74"/>
      <c r="BGX74"/>
      <c r="BGY74"/>
      <c r="BGZ74"/>
      <c r="BHA74"/>
      <c r="BHB74"/>
      <c r="BHC74"/>
      <c r="BHD74"/>
      <c r="BHE74"/>
      <c r="BHF74"/>
      <c r="BHG74"/>
      <c r="BHH74"/>
      <c r="BHI74"/>
      <c r="BHJ74"/>
      <c r="BHK74"/>
      <c r="BHL74"/>
      <c r="BHM74"/>
      <c r="BHN74"/>
      <c r="BHO74"/>
      <c r="BHP74"/>
      <c r="BHQ74"/>
      <c r="BHR74"/>
      <c r="BHS74"/>
      <c r="BHT74"/>
      <c r="BHU74"/>
      <c r="BHV74"/>
      <c r="BHW74"/>
    </row>
    <row r="75" spans="1:1583" x14ac:dyDescent="0.25">
      <c r="A75" s="15">
        <v>49</v>
      </c>
      <c r="B75" s="17" t="s">
        <v>33</v>
      </c>
      <c r="C75" s="16">
        <v>50</v>
      </c>
    </row>
    <row r="76" spans="1:1583" x14ac:dyDescent="0.25">
      <c r="A76" s="1">
        <v>50</v>
      </c>
      <c r="B76" s="1" t="s">
        <v>8</v>
      </c>
      <c r="C76" s="8">
        <v>1</v>
      </c>
    </row>
    <row r="77" spans="1:1583" x14ac:dyDescent="0.25">
      <c r="A77" s="15">
        <v>51</v>
      </c>
      <c r="B77" s="1" t="s">
        <v>9</v>
      </c>
      <c r="C77" s="8">
        <v>1</v>
      </c>
    </row>
    <row r="78" spans="1:1583" x14ac:dyDescent="0.25">
      <c r="A78" s="1">
        <v>52</v>
      </c>
      <c r="B78" s="1" t="s">
        <v>10</v>
      </c>
      <c r="C78" s="8">
        <v>1</v>
      </c>
    </row>
    <row r="79" spans="1:1583" x14ac:dyDescent="0.25">
      <c r="A79" s="15">
        <v>53</v>
      </c>
      <c r="B79" s="1" t="s">
        <v>11</v>
      </c>
      <c r="C79" s="8">
        <v>1</v>
      </c>
    </row>
    <row r="80" spans="1:1583" x14ac:dyDescent="0.25">
      <c r="A80" s="1">
        <v>54</v>
      </c>
      <c r="B80" s="1" t="s">
        <v>2</v>
      </c>
      <c r="C80" s="8">
        <v>1</v>
      </c>
    </row>
    <row r="81" spans="1:1583" x14ac:dyDescent="0.25">
      <c r="A81" s="15"/>
      <c r="B81" s="1"/>
      <c r="C81" s="8"/>
    </row>
    <row r="82" spans="1:1583" x14ac:dyDescent="0.25">
      <c r="A82" s="31" t="s">
        <v>18</v>
      </c>
      <c r="B82" s="31"/>
      <c r="C82" s="31"/>
    </row>
    <row r="83" spans="1:1583" s="1" customFormat="1" x14ac:dyDescent="0.25">
      <c r="A83" s="15">
        <v>55</v>
      </c>
      <c r="B83" s="17" t="s">
        <v>33</v>
      </c>
      <c r="C83" s="16">
        <v>10</v>
      </c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  <c r="AMK83"/>
      <c r="AML83"/>
      <c r="AMM83"/>
      <c r="AMN83"/>
      <c r="AMO83"/>
      <c r="AMP83"/>
      <c r="AMQ83"/>
      <c r="AMR83"/>
      <c r="AMS83"/>
      <c r="AMT83"/>
      <c r="AMU83"/>
      <c r="AMV83"/>
      <c r="AMW83"/>
      <c r="AMX83"/>
      <c r="AMY83"/>
      <c r="AMZ83"/>
      <c r="ANA83"/>
      <c r="ANB83"/>
      <c r="ANC83"/>
      <c r="AND83"/>
      <c r="ANE83"/>
      <c r="ANF83"/>
      <c r="ANG83"/>
      <c r="ANH83"/>
      <c r="ANI83"/>
      <c r="ANJ83"/>
      <c r="ANK83"/>
      <c r="ANL83"/>
      <c r="ANM83"/>
      <c r="ANN83"/>
      <c r="ANO83"/>
      <c r="ANP83"/>
      <c r="ANQ83"/>
      <c r="ANR83"/>
      <c r="ANS83"/>
      <c r="ANT83"/>
      <c r="ANU83"/>
      <c r="ANV83"/>
      <c r="ANW83"/>
      <c r="ANX83"/>
      <c r="ANY83"/>
      <c r="ANZ83"/>
      <c r="AOA83"/>
      <c r="AOB83"/>
      <c r="AOC83"/>
      <c r="AOD83"/>
      <c r="AOE83"/>
      <c r="AOF83"/>
      <c r="AOG83"/>
      <c r="AOH83"/>
      <c r="AOI83"/>
      <c r="AOJ83"/>
      <c r="AOK83"/>
      <c r="AOL83"/>
      <c r="AOM83"/>
      <c r="AON83"/>
      <c r="AOO83"/>
      <c r="AOP83"/>
      <c r="AOQ83"/>
      <c r="AOR83"/>
      <c r="AOS83"/>
      <c r="AOT83"/>
      <c r="AOU83"/>
      <c r="AOV83"/>
      <c r="AOW83"/>
      <c r="AOX83"/>
      <c r="AOY83"/>
      <c r="AOZ83"/>
      <c r="APA83"/>
      <c r="APB83"/>
      <c r="APC83"/>
      <c r="APD83"/>
      <c r="APE83"/>
      <c r="APF83"/>
      <c r="APG83"/>
      <c r="APH83"/>
      <c r="API83"/>
      <c r="APJ83"/>
      <c r="APK83"/>
      <c r="APL83"/>
      <c r="APM83"/>
      <c r="APN83"/>
      <c r="APO83"/>
      <c r="APP83"/>
      <c r="APQ83"/>
      <c r="APR83"/>
      <c r="APS83"/>
      <c r="APT83"/>
      <c r="APU83"/>
      <c r="APV83"/>
      <c r="APW83"/>
      <c r="APX83"/>
      <c r="APY83"/>
      <c r="APZ83"/>
      <c r="AQA83"/>
      <c r="AQB83"/>
      <c r="AQC83"/>
      <c r="AQD83"/>
      <c r="AQE83"/>
      <c r="AQF83"/>
      <c r="AQG83"/>
      <c r="AQH83"/>
      <c r="AQI83"/>
      <c r="AQJ83"/>
      <c r="AQK83"/>
      <c r="AQL83"/>
      <c r="AQM83"/>
      <c r="AQN83"/>
      <c r="AQO83"/>
      <c r="AQP83"/>
      <c r="AQQ83"/>
      <c r="AQR83"/>
      <c r="AQS83"/>
      <c r="AQT83"/>
      <c r="AQU83"/>
      <c r="AQV83"/>
      <c r="AQW83"/>
      <c r="AQX83"/>
      <c r="AQY83"/>
      <c r="AQZ83"/>
      <c r="ARA83"/>
      <c r="ARB83"/>
      <c r="ARC83"/>
      <c r="ARD83"/>
      <c r="ARE83"/>
      <c r="ARF83"/>
      <c r="ARG83"/>
      <c r="ARH83"/>
      <c r="ARI83"/>
      <c r="ARJ83"/>
      <c r="ARK83"/>
      <c r="ARL83"/>
      <c r="ARM83"/>
      <c r="ARN83"/>
      <c r="ARO83"/>
      <c r="ARP83"/>
      <c r="ARQ83"/>
      <c r="ARR83"/>
      <c r="ARS83"/>
      <c r="ART83"/>
      <c r="ARU83"/>
      <c r="ARV83"/>
      <c r="ARW83"/>
      <c r="ARX83"/>
      <c r="ARY83"/>
      <c r="ARZ83"/>
      <c r="ASA83"/>
      <c r="ASB83"/>
      <c r="ASC83"/>
      <c r="ASD83"/>
      <c r="ASE83"/>
      <c r="ASF83"/>
      <c r="ASG83"/>
      <c r="ASH83"/>
      <c r="ASI83"/>
      <c r="ASJ83"/>
      <c r="ASK83"/>
      <c r="ASL83"/>
      <c r="ASM83"/>
      <c r="ASN83"/>
      <c r="ASO83"/>
      <c r="ASP83"/>
      <c r="ASQ83"/>
      <c r="ASR83"/>
      <c r="ASS83"/>
      <c r="AST83"/>
      <c r="ASU83"/>
      <c r="ASV83"/>
      <c r="ASW83"/>
      <c r="ASX83"/>
      <c r="ASY83"/>
      <c r="ASZ83"/>
      <c r="ATA83"/>
      <c r="ATB83"/>
      <c r="ATC83"/>
      <c r="ATD83"/>
      <c r="ATE83"/>
      <c r="ATF83"/>
      <c r="ATG83"/>
      <c r="ATH83"/>
      <c r="ATI83"/>
      <c r="ATJ83"/>
      <c r="ATK83"/>
      <c r="ATL83"/>
      <c r="ATM83"/>
      <c r="ATN83"/>
      <c r="ATO83"/>
      <c r="ATP83"/>
      <c r="ATQ83"/>
      <c r="ATR83"/>
      <c r="ATS83"/>
      <c r="ATT83"/>
      <c r="ATU83"/>
      <c r="ATV83"/>
      <c r="ATW83"/>
      <c r="ATX83"/>
      <c r="ATY83"/>
      <c r="ATZ83"/>
      <c r="AUA83"/>
      <c r="AUB83"/>
      <c r="AUC83"/>
      <c r="AUD83"/>
      <c r="AUE83"/>
      <c r="AUF83"/>
      <c r="AUG83"/>
      <c r="AUH83"/>
      <c r="AUI83"/>
      <c r="AUJ83"/>
      <c r="AUK83"/>
      <c r="AUL83"/>
      <c r="AUM83"/>
      <c r="AUN83"/>
      <c r="AUO83"/>
      <c r="AUP83"/>
      <c r="AUQ83"/>
      <c r="AUR83"/>
      <c r="AUS83"/>
      <c r="AUT83"/>
      <c r="AUU83"/>
      <c r="AUV83"/>
      <c r="AUW83"/>
      <c r="AUX83"/>
      <c r="AUY83"/>
      <c r="AUZ83"/>
      <c r="AVA83"/>
      <c r="AVB83"/>
      <c r="AVC83"/>
      <c r="AVD83"/>
      <c r="AVE83"/>
      <c r="AVF83"/>
      <c r="AVG83"/>
      <c r="AVH83"/>
      <c r="AVI83"/>
      <c r="AVJ83"/>
      <c r="AVK83"/>
      <c r="AVL83"/>
      <c r="AVM83"/>
      <c r="AVN83"/>
      <c r="AVO83"/>
      <c r="AVP83"/>
      <c r="AVQ83"/>
      <c r="AVR83"/>
      <c r="AVS83"/>
      <c r="AVT83"/>
      <c r="AVU83"/>
      <c r="AVV83"/>
      <c r="AVW83"/>
      <c r="AVX83"/>
      <c r="AVY83"/>
      <c r="AVZ83"/>
      <c r="AWA83"/>
      <c r="AWB83"/>
      <c r="AWC83"/>
      <c r="AWD83"/>
      <c r="AWE83"/>
      <c r="AWF83"/>
      <c r="AWG83"/>
      <c r="AWH83"/>
      <c r="AWI83"/>
      <c r="AWJ83"/>
      <c r="AWK83"/>
      <c r="AWL83"/>
      <c r="AWM83"/>
      <c r="AWN83"/>
      <c r="AWO83"/>
      <c r="AWP83"/>
      <c r="AWQ83"/>
      <c r="AWR83"/>
      <c r="AWS83"/>
      <c r="AWT83"/>
      <c r="AWU83"/>
      <c r="AWV83"/>
      <c r="AWW83"/>
      <c r="AWX83"/>
      <c r="AWY83"/>
      <c r="AWZ83"/>
      <c r="AXA83"/>
      <c r="AXB83"/>
      <c r="AXC83"/>
      <c r="AXD83"/>
      <c r="AXE83"/>
      <c r="AXF83"/>
      <c r="AXG83"/>
      <c r="AXH83"/>
      <c r="AXI83"/>
      <c r="AXJ83"/>
      <c r="AXK83"/>
      <c r="AXL83"/>
      <c r="AXM83"/>
      <c r="AXN83"/>
      <c r="AXO83"/>
      <c r="AXP83"/>
      <c r="AXQ83"/>
      <c r="AXR83"/>
      <c r="AXS83"/>
      <c r="AXT83"/>
      <c r="AXU83"/>
      <c r="AXV83"/>
      <c r="AXW83"/>
      <c r="AXX83"/>
      <c r="AXY83"/>
      <c r="AXZ83"/>
      <c r="AYA83"/>
      <c r="AYB83"/>
      <c r="AYC83"/>
      <c r="AYD83"/>
      <c r="AYE83"/>
      <c r="AYF83"/>
      <c r="AYG83"/>
      <c r="AYH83"/>
      <c r="AYI83"/>
      <c r="AYJ83"/>
      <c r="AYK83"/>
      <c r="AYL83"/>
      <c r="AYM83"/>
      <c r="AYN83"/>
      <c r="AYO83"/>
      <c r="AYP83"/>
      <c r="AYQ83"/>
      <c r="AYR83"/>
      <c r="AYS83"/>
      <c r="AYT83"/>
      <c r="AYU83"/>
      <c r="AYV83"/>
      <c r="AYW83"/>
      <c r="AYX83"/>
      <c r="AYY83"/>
      <c r="AYZ83"/>
      <c r="AZA83"/>
      <c r="AZB83"/>
      <c r="AZC83"/>
      <c r="AZD83"/>
      <c r="AZE83"/>
      <c r="AZF83"/>
      <c r="AZG83"/>
      <c r="AZH83"/>
      <c r="AZI83"/>
      <c r="AZJ83"/>
      <c r="AZK83"/>
      <c r="AZL83"/>
      <c r="AZM83"/>
      <c r="AZN83"/>
      <c r="AZO83"/>
      <c r="AZP83"/>
      <c r="AZQ83"/>
      <c r="AZR83"/>
      <c r="AZS83"/>
      <c r="AZT83"/>
      <c r="AZU83"/>
      <c r="AZV83"/>
      <c r="AZW83"/>
      <c r="AZX83"/>
      <c r="AZY83"/>
      <c r="AZZ83"/>
      <c r="BAA83"/>
      <c r="BAB83"/>
      <c r="BAC83"/>
      <c r="BAD83"/>
      <c r="BAE83"/>
      <c r="BAF83"/>
      <c r="BAG83"/>
      <c r="BAH83"/>
      <c r="BAI83"/>
      <c r="BAJ83"/>
      <c r="BAK83"/>
      <c r="BAL83"/>
      <c r="BAM83"/>
      <c r="BAN83"/>
      <c r="BAO83"/>
      <c r="BAP83"/>
      <c r="BAQ83"/>
      <c r="BAR83"/>
      <c r="BAS83"/>
      <c r="BAT83"/>
      <c r="BAU83"/>
      <c r="BAV83"/>
      <c r="BAW83"/>
      <c r="BAX83"/>
      <c r="BAY83"/>
      <c r="BAZ83"/>
      <c r="BBA83"/>
      <c r="BBB83"/>
      <c r="BBC83"/>
      <c r="BBD83"/>
      <c r="BBE83"/>
      <c r="BBF83"/>
      <c r="BBG83"/>
      <c r="BBH83"/>
      <c r="BBI83"/>
      <c r="BBJ83"/>
      <c r="BBK83"/>
      <c r="BBL83"/>
      <c r="BBM83"/>
      <c r="BBN83"/>
      <c r="BBO83"/>
      <c r="BBP83"/>
      <c r="BBQ83"/>
      <c r="BBR83"/>
      <c r="BBS83"/>
      <c r="BBT83"/>
      <c r="BBU83"/>
      <c r="BBV83"/>
      <c r="BBW83"/>
      <c r="BBX83"/>
      <c r="BBY83"/>
      <c r="BBZ83"/>
      <c r="BCA83"/>
      <c r="BCB83"/>
      <c r="BCC83"/>
      <c r="BCD83"/>
      <c r="BCE83"/>
      <c r="BCF83"/>
      <c r="BCG83"/>
      <c r="BCH83"/>
      <c r="BCI83"/>
      <c r="BCJ83"/>
      <c r="BCK83"/>
      <c r="BCL83"/>
      <c r="BCM83"/>
      <c r="BCN83"/>
      <c r="BCO83"/>
      <c r="BCP83"/>
      <c r="BCQ83"/>
      <c r="BCR83"/>
      <c r="BCS83"/>
      <c r="BCT83"/>
      <c r="BCU83"/>
      <c r="BCV83"/>
      <c r="BCW83"/>
      <c r="BCX83"/>
      <c r="BCY83"/>
      <c r="BCZ83"/>
      <c r="BDA83"/>
      <c r="BDB83"/>
      <c r="BDC83"/>
      <c r="BDD83"/>
      <c r="BDE83"/>
      <c r="BDF83"/>
      <c r="BDG83"/>
      <c r="BDH83"/>
      <c r="BDI83"/>
      <c r="BDJ83"/>
      <c r="BDK83"/>
      <c r="BDL83"/>
      <c r="BDM83"/>
      <c r="BDN83"/>
      <c r="BDO83"/>
      <c r="BDP83"/>
      <c r="BDQ83"/>
      <c r="BDR83"/>
      <c r="BDS83"/>
      <c r="BDT83"/>
      <c r="BDU83"/>
      <c r="BDV83"/>
      <c r="BDW83"/>
      <c r="BDX83"/>
      <c r="BDY83"/>
      <c r="BDZ83"/>
      <c r="BEA83"/>
      <c r="BEB83"/>
      <c r="BEC83"/>
      <c r="BED83"/>
      <c r="BEE83"/>
      <c r="BEF83"/>
      <c r="BEG83"/>
      <c r="BEH83"/>
      <c r="BEI83"/>
      <c r="BEJ83"/>
      <c r="BEK83"/>
      <c r="BEL83"/>
      <c r="BEM83"/>
      <c r="BEN83"/>
      <c r="BEO83"/>
      <c r="BEP83"/>
      <c r="BEQ83"/>
      <c r="BER83"/>
      <c r="BES83"/>
      <c r="BET83"/>
      <c r="BEU83"/>
      <c r="BEV83"/>
      <c r="BEW83"/>
      <c r="BEX83"/>
      <c r="BEY83"/>
      <c r="BEZ83"/>
      <c r="BFA83"/>
      <c r="BFB83"/>
      <c r="BFC83"/>
      <c r="BFD83"/>
      <c r="BFE83"/>
      <c r="BFF83"/>
      <c r="BFG83"/>
      <c r="BFH83"/>
      <c r="BFI83"/>
      <c r="BFJ83"/>
      <c r="BFK83"/>
      <c r="BFL83"/>
      <c r="BFM83"/>
      <c r="BFN83"/>
      <c r="BFO83"/>
      <c r="BFP83"/>
      <c r="BFQ83"/>
      <c r="BFR83"/>
      <c r="BFS83"/>
      <c r="BFT83"/>
      <c r="BFU83"/>
      <c r="BFV83"/>
      <c r="BFW83"/>
      <c r="BFX83"/>
      <c r="BFY83"/>
      <c r="BFZ83"/>
      <c r="BGA83"/>
      <c r="BGB83"/>
      <c r="BGC83"/>
      <c r="BGD83"/>
      <c r="BGE83"/>
      <c r="BGF83"/>
      <c r="BGG83"/>
      <c r="BGH83"/>
      <c r="BGI83"/>
      <c r="BGJ83"/>
      <c r="BGK83"/>
      <c r="BGL83"/>
      <c r="BGM83"/>
      <c r="BGN83"/>
      <c r="BGO83"/>
      <c r="BGP83"/>
      <c r="BGQ83"/>
      <c r="BGR83"/>
      <c r="BGS83"/>
      <c r="BGT83"/>
      <c r="BGU83"/>
      <c r="BGV83"/>
      <c r="BGW83"/>
      <c r="BGX83"/>
      <c r="BGY83"/>
      <c r="BGZ83"/>
      <c r="BHA83"/>
      <c r="BHB83"/>
      <c r="BHC83"/>
      <c r="BHD83"/>
      <c r="BHE83"/>
      <c r="BHF83"/>
      <c r="BHG83"/>
      <c r="BHH83"/>
      <c r="BHI83"/>
      <c r="BHJ83"/>
      <c r="BHK83"/>
      <c r="BHL83"/>
      <c r="BHM83"/>
      <c r="BHN83"/>
      <c r="BHO83"/>
      <c r="BHP83"/>
      <c r="BHQ83"/>
      <c r="BHR83"/>
      <c r="BHS83"/>
      <c r="BHT83"/>
      <c r="BHU83"/>
      <c r="BHV83"/>
      <c r="BHW83"/>
    </row>
    <row r="84" spans="1:1583" x14ac:dyDescent="0.25">
      <c r="A84" s="15">
        <v>56</v>
      </c>
      <c r="B84" s="1" t="s">
        <v>8</v>
      </c>
      <c r="C84" s="8">
        <v>1</v>
      </c>
    </row>
    <row r="85" spans="1:1583" x14ac:dyDescent="0.25">
      <c r="A85" s="15">
        <v>57</v>
      </c>
      <c r="B85" s="1" t="s">
        <v>9</v>
      </c>
      <c r="C85" s="8">
        <v>1</v>
      </c>
    </row>
    <row r="86" spans="1:1583" x14ac:dyDescent="0.25">
      <c r="A86" s="15">
        <v>58</v>
      </c>
      <c r="B86" s="1" t="s">
        <v>10</v>
      </c>
      <c r="C86" s="8">
        <v>1</v>
      </c>
    </row>
    <row r="87" spans="1:1583" x14ac:dyDescent="0.25">
      <c r="A87" s="15">
        <v>59</v>
      </c>
      <c r="B87" s="1" t="s">
        <v>11</v>
      </c>
      <c r="C87" s="8">
        <v>1</v>
      </c>
    </row>
    <row r="88" spans="1:1583" x14ac:dyDescent="0.25">
      <c r="A88" s="15">
        <v>60</v>
      </c>
      <c r="B88" s="1" t="s">
        <v>2</v>
      </c>
      <c r="C88" s="8">
        <v>1</v>
      </c>
    </row>
    <row r="89" spans="1:1583" x14ac:dyDescent="0.25">
      <c r="A89" s="15"/>
      <c r="B89" s="1"/>
      <c r="C89" s="8"/>
    </row>
    <row r="90" spans="1:1583" x14ac:dyDescent="0.25">
      <c r="A90" s="31" t="s">
        <v>19</v>
      </c>
      <c r="B90" s="31"/>
      <c r="C90" s="31"/>
    </row>
    <row r="91" spans="1:1583" s="1" customFormat="1" x14ac:dyDescent="0.25">
      <c r="A91" s="15">
        <v>61</v>
      </c>
      <c r="B91" s="17" t="s">
        <v>33</v>
      </c>
      <c r="C91" s="16">
        <v>1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  <c r="AMK91"/>
      <c r="AML91"/>
      <c r="AMM91"/>
      <c r="AMN91"/>
      <c r="AMO91"/>
      <c r="AMP91"/>
      <c r="AMQ91"/>
      <c r="AMR91"/>
      <c r="AMS91"/>
      <c r="AMT91"/>
      <c r="AMU91"/>
      <c r="AMV91"/>
      <c r="AMW91"/>
      <c r="AMX91"/>
      <c r="AMY91"/>
      <c r="AMZ91"/>
      <c r="ANA91"/>
      <c r="ANB91"/>
      <c r="ANC91"/>
      <c r="AND91"/>
      <c r="ANE91"/>
      <c r="ANF91"/>
      <c r="ANG91"/>
      <c r="ANH91"/>
      <c r="ANI91"/>
      <c r="ANJ91"/>
      <c r="ANK91"/>
      <c r="ANL91"/>
      <c r="ANM91"/>
      <c r="ANN91"/>
      <c r="ANO91"/>
      <c r="ANP91"/>
      <c r="ANQ91"/>
      <c r="ANR91"/>
      <c r="ANS91"/>
      <c r="ANT91"/>
      <c r="ANU91"/>
      <c r="ANV91"/>
      <c r="ANW91"/>
      <c r="ANX91"/>
      <c r="ANY91"/>
      <c r="ANZ91"/>
      <c r="AOA91"/>
      <c r="AOB91"/>
      <c r="AOC91"/>
      <c r="AOD91"/>
      <c r="AOE91"/>
      <c r="AOF91"/>
      <c r="AOG91"/>
      <c r="AOH91"/>
      <c r="AOI91"/>
      <c r="AOJ91"/>
      <c r="AOK91"/>
      <c r="AOL91"/>
      <c r="AOM91"/>
      <c r="AON91"/>
      <c r="AOO91"/>
      <c r="AOP91"/>
      <c r="AOQ91"/>
      <c r="AOR91"/>
      <c r="AOS91"/>
      <c r="AOT91"/>
      <c r="AOU91"/>
      <c r="AOV91"/>
      <c r="AOW91"/>
      <c r="AOX91"/>
      <c r="AOY91"/>
      <c r="AOZ91"/>
      <c r="APA91"/>
      <c r="APB91"/>
      <c r="APC91"/>
      <c r="APD91"/>
      <c r="APE91"/>
      <c r="APF91"/>
      <c r="APG91"/>
      <c r="APH91"/>
      <c r="API91"/>
      <c r="APJ91"/>
      <c r="APK91"/>
      <c r="APL91"/>
      <c r="APM91"/>
      <c r="APN91"/>
      <c r="APO91"/>
      <c r="APP91"/>
      <c r="APQ91"/>
      <c r="APR91"/>
      <c r="APS91"/>
      <c r="APT91"/>
      <c r="APU91"/>
      <c r="APV91"/>
      <c r="APW91"/>
      <c r="APX91"/>
      <c r="APY91"/>
      <c r="APZ91"/>
      <c r="AQA91"/>
      <c r="AQB91"/>
      <c r="AQC91"/>
      <c r="AQD91"/>
      <c r="AQE91"/>
      <c r="AQF91"/>
      <c r="AQG91"/>
      <c r="AQH91"/>
      <c r="AQI91"/>
      <c r="AQJ91"/>
      <c r="AQK91"/>
      <c r="AQL91"/>
      <c r="AQM91"/>
      <c r="AQN91"/>
      <c r="AQO91"/>
      <c r="AQP91"/>
      <c r="AQQ91"/>
      <c r="AQR91"/>
      <c r="AQS91"/>
      <c r="AQT91"/>
      <c r="AQU91"/>
      <c r="AQV91"/>
      <c r="AQW91"/>
      <c r="AQX91"/>
      <c r="AQY91"/>
      <c r="AQZ91"/>
      <c r="ARA91"/>
      <c r="ARB91"/>
      <c r="ARC91"/>
      <c r="ARD91"/>
      <c r="ARE91"/>
      <c r="ARF91"/>
      <c r="ARG91"/>
      <c r="ARH91"/>
      <c r="ARI91"/>
      <c r="ARJ91"/>
      <c r="ARK91"/>
      <c r="ARL91"/>
      <c r="ARM91"/>
      <c r="ARN91"/>
      <c r="ARO91"/>
      <c r="ARP91"/>
      <c r="ARQ91"/>
      <c r="ARR91"/>
      <c r="ARS91"/>
      <c r="ART91"/>
      <c r="ARU91"/>
      <c r="ARV91"/>
      <c r="ARW91"/>
      <c r="ARX91"/>
      <c r="ARY91"/>
      <c r="ARZ91"/>
      <c r="ASA91"/>
      <c r="ASB91"/>
      <c r="ASC91"/>
      <c r="ASD91"/>
      <c r="ASE91"/>
      <c r="ASF91"/>
      <c r="ASG91"/>
      <c r="ASH91"/>
      <c r="ASI91"/>
      <c r="ASJ91"/>
      <c r="ASK91"/>
      <c r="ASL91"/>
      <c r="ASM91"/>
      <c r="ASN91"/>
      <c r="ASO91"/>
      <c r="ASP91"/>
      <c r="ASQ91"/>
      <c r="ASR91"/>
      <c r="ASS91"/>
      <c r="AST91"/>
      <c r="ASU91"/>
      <c r="ASV91"/>
      <c r="ASW91"/>
      <c r="ASX91"/>
      <c r="ASY91"/>
      <c r="ASZ91"/>
      <c r="ATA91"/>
      <c r="ATB91"/>
      <c r="ATC91"/>
      <c r="ATD91"/>
      <c r="ATE91"/>
      <c r="ATF91"/>
      <c r="ATG91"/>
      <c r="ATH91"/>
      <c r="ATI91"/>
      <c r="ATJ91"/>
      <c r="ATK91"/>
      <c r="ATL91"/>
      <c r="ATM91"/>
      <c r="ATN91"/>
      <c r="ATO91"/>
      <c r="ATP91"/>
      <c r="ATQ91"/>
      <c r="ATR91"/>
      <c r="ATS91"/>
      <c r="ATT91"/>
      <c r="ATU91"/>
      <c r="ATV91"/>
      <c r="ATW91"/>
      <c r="ATX91"/>
      <c r="ATY91"/>
      <c r="ATZ91"/>
      <c r="AUA91"/>
      <c r="AUB91"/>
      <c r="AUC91"/>
      <c r="AUD91"/>
      <c r="AUE91"/>
      <c r="AUF91"/>
      <c r="AUG91"/>
      <c r="AUH91"/>
      <c r="AUI91"/>
      <c r="AUJ91"/>
      <c r="AUK91"/>
      <c r="AUL91"/>
      <c r="AUM91"/>
      <c r="AUN91"/>
      <c r="AUO91"/>
      <c r="AUP91"/>
      <c r="AUQ91"/>
      <c r="AUR91"/>
      <c r="AUS91"/>
      <c r="AUT91"/>
      <c r="AUU91"/>
      <c r="AUV91"/>
      <c r="AUW91"/>
      <c r="AUX91"/>
      <c r="AUY91"/>
      <c r="AUZ91"/>
      <c r="AVA91"/>
      <c r="AVB91"/>
      <c r="AVC91"/>
      <c r="AVD91"/>
      <c r="AVE91"/>
      <c r="AVF91"/>
      <c r="AVG91"/>
      <c r="AVH91"/>
      <c r="AVI91"/>
      <c r="AVJ91"/>
      <c r="AVK91"/>
      <c r="AVL91"/>
      <c r="AVM91"/>
      <c r="AVN91"/>
      <c r="AVO91"/>
      <c r="AVP91"/>
      <c r="AVQ91"/>
      <c r="AVR91"/>
      <c r="AVS91"/>
      <c r="AVT91"/>
      <c r="AVU91"/>
      <c r="AVV91"/>
      <c r="AVW91"/>
      <c r="AVX91"/>
      <c r="AVY91"/>
      <c r="AVZ91"/>
      <c r="AWA91"/>
      <c r="AWB91"/>
      <c r="AWC91"/>
      <c r="AWD91"/>
      <c r="AWE91"/>
      <c r="AWF91"/>
      <c r="AWG91"/>
      <c r="AWH91"/>
      <c r="AWI91"/>
      <c r="AWJ91"/>
      <c r="AWK91"/>
      <c r="AWL91"/>
      <c r="AWM91"/>
      <c r="AWN91"/>
      <c r="AWO91"/>
      <c r="AWP91"/>
      <c r="AWQ91"/>
      <c r="AWR91"/>
      <c r="AWS91"/>
      <c r="AWT91"/>
      <c r="AWU91"/>
      <c r="AWV91"/>
      <c r="AWW91"/>
      <c r="AWX91"/>
      <c r="AWY91"/>
      <c r="AWZ91"/>
      <c r="AXA91"/>
      <c r="AXB91"/>
      <c r="AXC91"/>
      <c r="AXD91"/>
      <c r="AXE91"/>
      <c r="AXF91"/>
      <c r="AXG91"/>
      <c r="AXH91"/>
      <c r="AXI91"/>
      <c r="AXJ91"/>
      <c r="AXK91"/>
      <c r="AXL91"/>
      <c r="AXM91"/>
      <c r="AXN91"/>
      <c r="AXO91"/>
      <c r="AXP91"/>
      <c r="AXQ91"/>
      <c r="AXR91"/>
      <c r="AXS91"/>
      <c r="AXT91"/>
      <c r="AXU91"/>
      <c r="AXV91"/>
      <c r="AXW91"/>
      <c r="AXX91"/>
      <c r="AXY91"/>
      <c r="AXZ91"/>
      <c r="AYA91"/>
      <c r="AYB91"/>
      <c r="AYC91"/>
      <c r="AYD91"/>
      <c r="AYE91"/>
      <c r="AYF91"/>
      <c r="AYG91"/>
      <c r="AYH91"/>
      <c r="AYI91"/>
      <c r="AYJ91"/>
      <c r="AYK91"/>
      <c r="AYL91"/>
      <c r="AYM91"/>
      <c r="AYN91"/>
      <c r="AYO91"/>
      <c r="AYP91"/>
      <c r="AYQ91"/>
      <c r="AYR91"/>
      <c r="AYS91"/>
      <c r="AYT91"/>
      <c r="AYU91"/>
      <c r="AYV91"/>
      <c r="AYW91"/>
      <c r="AYX91"/>
      <c r="AYY91"/>
      <c r="AYZ91"/>
      <c r="AZA91"/>
      <c r="AZB91"/>
      <c r="AZC91"/>
      <c r="AZD91"/>
      <c r="AZE91"/>
      <c r="AZF91"/>
      <c r="AZG91"/>
      <c r="AZH91"/>
      <c r="AZI91"/>
      <c r="AZJ91"/>
      <c r="AZK91"/>
      <c r="AZL91"/>
      <c r="AZM91"/>
      <c r="AZN91"/>
      <c r="AZO91"/>
      <c r="AZP91"/>
      <c r="AZQ91"/>
      <c r="AZR91"/>
      <c r="AZS91"/>
      <c r="AZT91"/>
      <c r="AZU91"/>
      <c r="AZV91"/>
      <c r="AZW91"/>
      <c r="AZX91"/>
      <c r="AZY91"/>
      <c r="AZZ91"/>
      <c r="BAA91"/>
      <c r="BAB91"/>
      <c r="BAC91"/>
      <c r="BAD91"/>
      <c r="BAE91"/>
      <c r="BAF91"/>
      <c r="BAG91"/>
      <c r="BAH91"/>
      <c r="BAI91"/>
      <c r="BAJ91"/>
      <c r="BAK91"/>
      <c r="BAL91"/>
      <c r="BAM91"/>
      <c r="BAN91"/>
      <c r="BAO91"/>
      <c r="BAP91"/>
      <c r="BAQ91"/>
      <c r="BAR91"/>
      <c r="BAS91"/>
      <c r="BAT91"/>
      <c r="BAU91"/>
      <c r="BAV91"/>
      <c r="BAW91"/>
      <c r="BAX91"/>
      <c r="BAY91"/>
      <c r="BAZ91"/>
      <c r="BBA91"/>
      <c r="BBB91"/>
      <c r="BBC91"/>
      <c r="BBD91"/>
      <c r="BBE91"/>
      <c r="BBF91"/>
      <c r="BBG91"/>
      <c r="BBH91"/>
      <c r="BBI91"/>
      <c r="BBJ91"/>
      <c r="BBK91"/>
      <c r="BBL91"/>
      <c r="BBM91"/>
      <c r="BBN91"/>
      <c r="BBO91"/>
      <c r="BBP91"/>
      <c r="BBQ91"/>
      <c r="BBR91"/>
      <c r="BBS91"/>
      <c r="BBT91"/>
      <c r="BBU91"/>
      <c r="BBV91"/>
      <c r="BBW91"/>
      <c r="BBX91"/>
      <c r="BBY91"/>
      <c r="BBZ91"/>
      <c r="BCA91"/>
      <c r="BCB91"/>
      <c r="BCC91"/>
      <c r="BCD91"/>
      <c r="BCE91"/>
      <c r="BCF91"/>
      <c r="BCG91"/>
      <c r="BCH91"/>
      <c r="BCI91"/>
      <c r="BCJ91"/>
      <c r="BCK91"/>
      <c r="BCL91"/>
      <c r="BCM91"/>
      <c r="BCN91"/>
      <c r="BCO91"/>
      <c r="BCP91"/>
      <c r="BCQ91"/>
      <c r="BCR91"/>
      <c r="BCS91"/>
      <c r="BCT91"/>
      <c r="BCU91"/>
      <c r="BCV91"/>
      <c r="BCW91"/>
      <c r="BCX91"/>
      <c r="BCY91"/>
      <c r="BCZ91"/>
      <c r="BDA91"/>
      <c r="BDB91"/>
      <c r="BDC91"/>
      <c r="BDD91"/>
      <c r="BDE91"/>
      <c r="BDF91"/>
      <c r="BDG91"/>
      <c r="BDH91"/>
      <c r="BDI91"/>
      <c r="BDJ91"/>
      <c r="BDK91"/>
      <c r="BDL91"/>
      <c r="BDM91"/>
      <c r="BDN91"/>
      <c r="BDO91"/>
      <c r="BDP91"/>
      <c r="BDQ91"/>
      <c r="BDR91"/>
      <c r="BDS91"/>
      <c r="BDT91"/>
      <c r="BDU91"/>
      <c r="BDV91"/>
      <c r="BDW91"/>
      <c r="BDX91"/>
      <c r="BDY91"/>
      <c r="BDZ91"/>
      <c r="BEA91"/>
      <c r="BEB91"/>
      <c r="BEC91"/>
      <c r="BED91"/>
      <c r="BEE91"/>
      <c r="BEF91"/>
      <c r="BEG91"/>
      <c r="BEH91"/>
      <c r="BEI91"/>
      <c r="BEJ91"/>
      <c r="BEK91"/>
      <c r="BEL91"/>
      <c r="BEM91"/>
      <c r="BEN91"/>
      <c r="BEO91"/>
      <c r="BEP91"/>
      <c r="BEQ91"/>
      <c r="BER91"/>
      <c r="BES91"/>
      <c r="BET91"/>
      <c r="BEU91"/>
      <c r="BEV91"/>
      <c r="BEW91"/>
      <c r="BEX91"/>
      <c r="BEY91"/>
      <c r="BEZ91"/>
      <c r="BFA91"/>
      <c r="BFB91"/>
      <c r="BFC91"/>
      <c r="BFD91"/>
      <c r="BFE91"/>
      <c r="BFF91"/>
      <c r="BFG91"/>
      <c r="BFH91"/>
      <c r="BFI91"/>
      <c r="BFJ91"/>
      <c r="BFK91"/>
      <c r="BFL91"/>
      <c r="BFM91"/>
      <c r="BFN91"/>
      <c r="BFO91"/>
      <c r="BFP91"/>
      <c r="BFQ91"/>
      <c r="BFR91"/>
      <c r="BFS91"/>
      <c r="BFT91"/>
      <c r="BFU91"/>
      <c r="BFV91"/>
      <c r="BFW91"/>
      <c r="BFX91"/>
      <c r="BFY91"/>
      <c r="BFZ91"/>
      <c r="BGA91"/>
      <c r="BGB91"/>
      <c r="BGC91"/>
      <c r="BGD91"/>
      <c r="BGE91"/>
      <c r="BGF91"/>
      <c r="BGG91"/>
      <c r="BGH91"/>
      <c r="BGI91"/>
      <c r="BGJ91"/>
      <c r="BGK91"/>
      <c r="BGL91"/>
      <c r="BGM91"/>
      <c r="BGN91"/>
      <c r="BGO91"/>
      <c r="BGP91"/>
      <c r="BGQ91"/>
      <c r="BGR91"/>
      <c r="BGS91"/>
      <c r="BGT91"/>
      <c r="BGU91"/>
      <c r="BGV91"/>
      <c r="BGW91"/>
      <c r="BGX91"/>
      <c r="BGY91"/>
      <c r="BGZ91"/>
      <c r="BHA91"/>
      <c r="BHB91"/>
      <c r="BHC91"/>
      <c r="BHD91"/>
      <c r="BHE91"/>
      <c r="BHF91"/>
      <c r="BHG91"/>
      <c r="BHH91"/>
      <c r="BHI91"/>
      <c r="BHJ91"/>
      <c r="BHK91"/>
      <c r="BHL91"/>
      <c r="BHM91"/>
      <c r="BHN91"/>
      <c r="BHO91"/>
      <c r="BHP91"/>
      <c r="BHQ91"/>
      <c r="BHR91"/>
      <c r="BHS91"/>
      <c r="BHT91"/>
      <c r="BHU91"/>
      <c r="BHV91"/>
      <c r="BHW91"/>
    </row>
    <row r="92" spans="1:1583" x14ac:dyDescent="0.25">
      <c r="A92" s="1">
        <v>62</v>
      </c>
      <c r="B92" s="1" t="s">
        <v>8</v>
      </c>
      <c r="C92" s="8">
        <v>1</v>
      </c>
    </row>
    <row r="93" spans="1:1583" x14ac:dyDescent="0.25">
      <c r="A93" s="15">
        <v>63</v>
      </c>
      <c r="B93" s="1" t="s">
        <v>9</v>
      </c>
      <c r="C93" s="8">
        <v>1</v>
      </c>
    </row>
    <row r="94" spans="1:1583" x14ac:dyDescent="0.25">
      <c r="A94" s="1">
        <v>64</v>
      </c>
      <c r="B94" s="1" t="s">
        <v>10</v>
      </c>
      <c r="C94" s="8">
        <v>1</v>
      </c>
    </row>
    <row r="95" spans="1:1583" x14ac:dyDescent="0.25">
      <c r="A95" s="15">
        <v>65</v>
      </c>
      <c r="B95" s="1" t="s">
        <v>11</v>
      </c>
      <c r="C95" s="8">
        <v>1</v>
      </c>
    </row>
    <row r="96" spans="1:1583" x14ac:dyDescent="0.25">
      <c r="A96" s="1">
        <v>66</v>
      </c>
      <c r="B96" s="1" t="s">
        <v>2</v>
      </c>
      <c r="C96" s="8">
        <v>1</v>
      </c>
    </row>
    <row r="97" spans="1:1583" x14ac:dyDescent="0.25">
      <c r="A97" s="1"/>
      <c r="B97" s="1"/>
      <c r="C97" s="8"/>
    </row>
    <row r="98" spans="1:1583" x14ac:dyDescent="0.25">
      <c r="A98" s="31" t="s">
        <v>20</v>
      </c>
      <c r="B98" s="31"/>
      <c r="C98" s="31"/>
    </row>
    <row r="99" spans="1:1583" s="1" customFormat="1" x14ac:dyDescent="0.25">
      <c r="A99" s="15">
        <v>67</v>
      </c>
      <c r="B99" s="17" t="s">
        <v>33</v>
      </c>
      <c r="C99" s="16">
        <v>50</v>
      </c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  <c r="AMK99"/>
      <c r="AML99"/>
      <c r="AMM99"/>
      <c r="AMN99"/>
      <c r="AMO99"/>
      <c r="AMP99"/>
      <c r="AMQ99"/>
      <c r="AMR99"/>
      <c r="AMS99"/>
      <c r="AMT99"/>
      <c r="AMU99"/>
      <c r="AMV99"/>
      <c r="AMW99"/>
      <c r="AMX99"/>
      <c r="AMY99"/>
      <c r="AMZ99"/>
      <c r="ANA99"/>
      <c r="ANB99"/>
      <c r="ANC99"/>
      <c r="AND99"/>
      <c r="ANE99"/>
      <c r="ANF99"/>
      <c r="ANG99"/>
      <c r="ANH99"/>
      <c r="ANI99"/>
      <c r="ANJ99"/>
      <c r="ANK99"/>
      <c r="ANL99"/>
      <c r="ANM99"/>
      <c r="ANN99"/>
      <c r="ANO99"/>
      <c r="ANP99"/>
      <c r="ANQ99"/>
      <c r="ANR99"/>
      <c r="ANS99"/>
      <c r="ANT99"/>
      <c r="ANU99"/>
      <c r="ANV99"/>
      <c r="ANW99"/>
      <c r="ANX99"/>
      <c r="ANY99"/>
      <c r="ANZ99"/>
      <c r="AOA99"/>
      <c r="AOB99"/>
      <c r="AOC99"/>
      <c r="AOD99"/>
      <c r="AOE99"/>
      <c r="AOF99"/>
      <c r="AOG99"/>
      <c r="AOH99"/>
      <c r="AOI99"/>
      <c r="AOJ99"/>
      <c r="AOK99"/>
      <c r="AOL99"/>
      <c r="AOM99"/>
      <c r="AON99"/>
      <c r="AOO99"/>
      <c r="AOP99"/>
      <c r="AOQ99"/>
      <c r="AOR99"/>
      <c r="AOS99"/>
      <c r="AOT99"/>
      <c r="AOU99"/>
      <c r="AOV99"/>
      <c r="AOW99"/>
      <c r="AOX99"/>
      <c r="AOY99"/>
      <c r="AOZ99"/>
      <c r="APA99"/>
      <c r="APB99"/>
      <c r="APC99"/>
      <c r="APD99"/>
      <c r="APE99"/>
      <c r="APF99"/>
      <c r="APG99"/>
      <c r="APH99"/>
      <c r="API99"/>
      <c r="APJ99"/>
      <c r="APK99"/>
      <c r="APL99"/>
      <c r="APM99"/>
      <c r="APN99"/>
      <c r="APO99"/>
      <c r="APP99"/>
      <c r="APQ99"/>
      <c r="APR99"/>
      <c r="APS99"/>
      <c r="APT99"/>
      <c r="APU99"/>
      <c r="APV99"/>
      <c r="APW99"/>
      <c r="APX99"/>
      <c r="APY99"/>
      <c r="APZ99"/>
      <c r="AQA99"/>
      <c r="AQB99"/>
      <c r="AQC99"/>
      <c r="AQD99"/>
      <c r="AQE99"/>
      <c r="AQF99"/>
      <c r="AQG99"/>
      <c r="AQH99"/>
      <c r="AQI99"/>
      <c r="AQJ99"/>
      <c r="AQK99"/>
      <c r="AQL99"/>
      <c r="AQM99"/>
      <c r="AQN99"/>
      <c r="AQO99"/>
      <c r="AQP99"/>
      <c r="AQQ99"/>
      <c r="AQR99"/>
      <c r="AQS99"/>
      <c r="AQT99"/>
      <c r="AQU99"/>
      <c r="AQV99"/>
      <c r="AQW99"/>
      <c r="AQX99"/>
      <c r="AQY99"/>
      <c r="AQZ99"/>
      <c r="ARA99"/>
      <c r="ARB99"/>
      <c r="ARC99"/>
      <c r="ARD99"/>
      <c r="ARE99"/>
      <c r="ARF99"/>
      <c r="ARG99"/>
      <c r="ARH99"/>
      <c r="ARI99"/>
      <c r="ARJ99"/>
      <c r="ARK99"/>
      <c r="ARL99"/>
      <c r="ARM99"/>
      <c r="ARN99"/>
      <c r="ARO99"/>
      <c r="ARP99"/>
      <c r="ARQ99"/>
      <c r="ARR99"/>
      <c r="ARS99"/>
      <c r="ART99"/>
      <c r="ARU99"/>
      <c r="ARV99"/>
      <c r="ARW99"/>
      <c r="ARX99"/>
      <c r="ARY99"/>
      <c r="ARZ99"/>
      <c r="ASA99"/>
      <c r="ASB99"/>
      <c r="ASC99"/>
      <c r="ASD99"/>
      <c r="ASE99"/>
      <c r="ASF99"/>
      <c r="ASG99"/>
      <c r="ASH99"/>
      <c r="ASI99"/>
      <c r="ASJ99"/>
      <c r="ASK99"/>
      <c r="ASL99"/>
      <c r="ASM99"/>
      <c r="ASN99"/>
      <c r="ASO99"/>
      <c r="ASP99"/>
      <c r="ASQ99"/>
      <c r="ASR99"/>
      <c r="ASS99"/>
      <c r="AST99"/>
      <c r="ASU99"/>
      <c r="ASV99"/>
      <c r="ASW99"/>
      <c r="ASX99"/>
      <c r="ASY99"/>
      <c r="ASZ99"/>
      <c r="ATA99"/>
      <c r="ATB99"/>
      <c r="ATC99"/>
      <c r="ATD99"/>
      <c r="ATE99"/>
      <c r="ATF99"/>
      <c r="ATG99"/>
      <c r="ATH99"/>
      <c r="ATI99"/>
      <c r="ATJ99"/>
      <c r="ATK99"/>
      <c r="ATL99"/>
      <c r="ATM99"/>
      <c r="ATN99"/>
      <c r="ATO99"/>
      <c r="ATP99"/>
      <c r="ATQ99"/>
      <c r="ATR99"/>
      <c r="ATS99"/>
      <c r="ATT99"/>
      <c r="ATU99"/>
      <c r="ATV99"/>
      <c r="ATW99"/>
      <c r="ATX99"/>
      <c r="ATY99"/>
      <c r="ATZ99"/>
      <c r="AUA99"/>
      <c r="AUB99"/>
      <c r="AUC99"/>
      <c r="AUD99"/>
      <c r="AUE99"/>
      <c r="AUF99"/>
      <c r="AUG99"/>
      <c r="AUH99"/>
      <c r="AUI99"/>
      <c r="AUJ99"/>
      <c r="AUK99"/>
      <c r="AUL99"/>
      <c r="AUM99"/>
      <c r="AUN99"/>
      <c r="AUO99"/>
      <c r="AUP99"/>
      <c r="AUQ99"/>
      <c r="AUR99"/>
      <c r="AUS99"/>
      <c r="AUT99"/>
      <c r="AUU99"/>
      <c r="AUV99"/>
      <c r="AUW99"/>
      <c r="AUX99"/>
      <c r="AUY99"/>
      <c r="AUZ99"/>
      <c r="AVA99"/>
      <c r="AVB99"/>
      <c r="AVC99"/>
      <c r="AVD99"/>
      <c r="AVE99"/>
      <c r="AVF99"/>
      <c r="AVG99"/>
      <c r="AVH99"/>
      <c r="AVI99"/>
      <c r="AVJ99"/>
      <c r="AVK99"/>
      <c r="AVL99"/>
      <c r="AVM99"/>
      <c r="AVN99"/>
      <c r="AVO99"/>
      <c r="AVP99"/>
      <c r="AVQ99"/>
      <c r="AVR99"/>
      <c r="AVS99"/>
      <c r="AVT99"/>
      <c r="AVU99"/>
      <c r="AVV99"/>
      <c r="AVW99"/>
      <c r="AVX99"/>
      <c r="AVY99"/>
      <c r="AVZ99"/>
      <c r="AWA99"/>
      <c r="AWB99"/>
      <c r="AWC99"/>
      <c r="AWD99"/>
      <c r="AWE99"/>
      <c r="AWF99"/>
      <c r="AWG99"/>
      <c r="AWH99"/>
      <c r="AWI99"/>
      <c r="AWJ99"/>
      <c r="AWK99"/>
      <c r="AWL99"/>
      <c r="AWM99"/>
      <c r="AWN99"/>
      <c r="AWO99"/>
      <c r="AWP99"/>
      <c r="AWQ99"/>
      <c r="AWR99"/>
      <c r="AWS99"/>
      <c r="AWT99"/>
      <c r="AWU99"/>
      <c r="AWV99"/>
      <c r="AWW99"/>
      <c r="AWX99"/>
      <c r="AWY99"/>
      <c r="AWZ99"/>
      <c r="AXA99"/>
      <c r="AXB99"/>
      <c r="AXC99"/>
      <c r="AXD99"/>
      <c r="AXE99"/>
      <c r="AXF99"/>
      <c r="AXG99"/>
      <c r="AXH99"/>
      <c r="AXI99"/>
      <c r="AXJ99"/>
      <c r="AXK99"/>
      <c r="AXL99"/>
      <c r="AXM99"/>
      <c r="AXN99"/>
      <c r="AXO99"/>
      <c r="AXP99"/>
      <c r="AXQ99"/>
      <c r="AXR99"/>
      <c r="AXS99"/>
      <c r="AXT99"/>
      <c r="AXU99"/>
      <c r="AXV99"/>
      <c r="AXW99"/>
      <c r="AXX99"/>
      <c r="AXY99"/>
      <c r="AXZ99"/>
      <c r="AYA99"/>
      <c r="AYB99"/>
      <c r="AYC99"/>
      <c r="AYD99"/>
      <c r="AYE99"/>
      <c r="AYF99"/>
      <c r="AYG99"/>
      <c r="AYH99"/>
      <c r="AYI99"/>
      <c r="AYJ99"/>
      <c r="AYK99"/>
      <c r="AYL99"/>
      <c r="AYM99"/>
      <c r="AYN99"/>
      <c r="AYO99"/>
      <c r="AYP99"/>
      <c r="AYQ99"/>
      <c r="AYR99"/>
      <c r="AYS99"/>
      <c r="AYT99"/>
      <c r="AYU99"/>
      <c r="AYV99"/>
      <c r="AYW99"/>
      <c r="AYX99"/>
      <c r="AYY99"/>
      <c r="AYZ99"/>
      <c r="AZA99"/>
      <c r="AZB99"/>
      <c r="AZC99"/>
      <c r="AZD99"/>
      <c r="AZE99"/>
      <c r="AZF99"/>
      <c r="AZG99"/>
      <c r="AZH99"/>
      <c r="AZI99"/>
      <c r="AZJ99"/>
      <c r="AZK99"/>
      <c r="AZL99"/>
      <c r="AZM99"/>
      <c r="AZN99"/>
      <c r="AZO99"/>
      <c r="AZP99"/>
      <c r="AZQ99"/>
      <c r="AZR99"/>
      <c r="AZS99"/>
      <c r="AZT99"/>
      <c r="AZU99"/>
      <c r="AZV99"/>
      <c r="AZW99"/>
      <c r="AZX99"/>
      <c r="AZY99"/>
      <c r="AZZ99"/>
      <c r="BAA99"/>
      <c r="BAB99"/>
      <c r="BAC99"/>
      <c r="BAD99"/>
      <c r="BAE99"/>
      <c r="BAF99"/>
      <c r="BAG99"/>
      <c r="BAH99"/>
      <c r="BAI99"/>
      <c r="BAJ99"/>
      <c r="BAK99"/>
      <c r="BAL99"/>
      <c r="BAM99"/>
      <c r="BAN99"/>
      <c r="BAO99"/>
      <c r="BAP99"/>
      <c r="BAQ99"/>
      <c r="BAR99"/>
      <c r="BAS99"/>
      <c r="BAT99"/>
      <c r="BAU99"/>
      <c r="BAV99"/>
      <c r="BAW99"/>
      <c r="BAX99"/>
      <c r="BAY99"/>
      <c r="BAZ99"/>
      <c r="BBA99"/>
      <c r="BBB99"/>
      <c r="BBC99"/>
      <c r="BBD99"/>
      <c r="BBE99"/>
      <c r="BBF99"/>
      <c r="BBG99"/>
      <c r="BBH99"/>
      <c r="BBI99"/>
      <c r="BBJ99"/>
      <c r="BBK99"/>
      <c r="BBL99"/>
      <c r="BBM99"/>
      <c r="BBN99"/>
      <c r="BBO99"/>
      <c r="BBP99"/>
      <c r="BBQ99"/>
      <c r="BBR99"/>
      <c r="BBS99"/>
      <c r="BBT99"/>
      <c r="BBU99"/>
      <c r="BBV99"/>
      <c r="BBW99"/>
      <c r="BBX99"/>
      <c r="BBY99"/>
      <c r="BBZ99"/>
      <c r="BCA99"/>
      <c r="BCB99"/>
      <c r="BCC99"/>
      <c r="BCD99"/>
      <c r="BCE99"/>
      <c r="BCF99"/>
      <c r="BCG99"/>
      <c r="BCH99"/>
      <c r="BCI99"/>
      <c r="BCJ99"/>
      <c r="BCK99"/>
      <c r="BCL99"/>
      <c r="BCM99"/>
      <c r="BCN99"/>
      <c r="BCO99"/>
      <c r="BCP99"/>
      <c r="BCQ99"/>
      <c r="BCR99"/>
      <c r="BCS99"/>
      <c r="BCT99"/>
      <c r="BCU99"/>
      <c r="BCV99"/>
      <c r="BCW99"/>
      <c r="BCX99"/>
      <c r="BCY99"/>
      <c r="BCZ99"/>
      <c r="BDA99"/>
      <c r="BDB99"/>
      <c r="BDC99"/>
      <c r="BDD99"/>
      <c r="BDE99"/>
      <c r="BDF99"/>
      <c r="BDG99"/>
      <c r="BDH99"/>
      <c r="BDI99"/>
      <c r="BDJ99"/>
      <c r="BDK99"/>
      <c r="BDL99"/>
      <c r="BDM99"/>
      <c r="BDN99"/>
      <c r="BDO99"/>
      <c r="BDP99"/>
      <c r="BDQ99"/>
      <c r="BDR99"/>
      <c r="BDS99"/>
      <c r="BDT99"/>
      <c r="BDU99"/>
      <c r="BDV99"/>
      <c r="BDW99"/>
      <c r="BDX99"/>
      <c r="BDY99"/>
      <c r="BDZ99"/>
      <c r="BEA99"/>
      <c r="BEB99"/>
      <c r="BEC99"/>
      <c r="BED99"/>
      <c r="BEE99"/>
      <c r="BEF99"/>
      <c r="BEG99"/>
      <c r="BEH99"/>
      <c r="BEI99"/>
      <c r="BEJ99"/>
      <c r="BEK99"/>
      <c r="BEL99"/>
      <c r="BEM99"/>
      <c r="BEN99"/>
      <c r="BEO99"/>
      <c r="BEP99"/>
      <c r="BEQ99"/>
      <c r="BER99"/>
      <c r="BES99"/>
      <c r="BET99"/>
      <c r="BEU99"/>
      <c r="BEV99"/>
      <c r="BEW99"/>
      <c r="BEX99"/>
      <c r="BEY99"/>
      <c r="BEZ99"/>
      <c r="BFA99"/>
      <c r="BFB99"/>
      <c r="BFC99"/>
      <c r="BFD99"/>
      <c r="BFE99"/>
      <c r="BFF99"/>
      <c r="BFG99"/>
      <c r="BFH99"/>
      <c r="BFI99"/>
      <c r="BFJ99"/>
      <c r="BFK99"/>
      <c r="BFL99"/>
      <c r="BFM99"/>
      <c r="BFN99"/>
      <c r="BFO99"/>
      <c r="BFP99"/>
      <c r="BFQ99"/>
      <c r="BFR99"/>
      <c r="BFS99"/>
      <c r="BFT99"/>
      <c r="BFU99"/>
      <c r="BFV99"/>
      <c r="BFW99"/>
      <c r="BFX99"/>
      <c r="BFY99"/>
      <c r="BFZ99"/>
      <c r="BGA99"/>
      <c r="BGB99"/>
      <c r="BGC99"/>
      <c r="BGD99"/>
      <c r="BGE99"/>
      <c r="BGF99"/>
      <c r="BGG99"/>
      <c r="BGH99"/>
      <c r="BGI99"/>
      <c r="BGJ99"/>
      <c r="BGK99"/>
      <c r="BGL99"/>
      <c r="BGM99"/>
      <c r="BGN99"/>
      <c r="BGO99"/>
      <c r="BGP99"/>
      <c r="BGQ99"/>
      <c r="BGR99"/>
      <c r="BGS99"/>
      <c r="BGT99"/>
      <c r="BGU99"/>
      <c r="BGV99"/>
      <c r="BGW99"/>
      <c r="BGX99"/>
      <c r="BGY99"/>
      <c r="BGZ99"/>
      <c r="BHA99"/>
      <c r="BHB99"/>
      <c r="BHC99"/>
      <c r="BHD99"/>
      <c r="BHE99"/>
      <c r="BHF99"/>
      <c r="BHG99"/>
      <c r="BHH99"/>
      <c r="BHI99"/>
      <c r="BHJ99"/>
      <c r="BHK99"/>
      <c r="BHL99"/>
      <c r="BHM99"/>
      <c r="BHN99"/>
      <c r="BHO99"/>
      <c r="BHP99"/>
      <c r="BHQ99"/>
      <c r="BHR99"/>
      <c r="BHS99"/>
      <c r="BHT99"/>
      <c r="BHU99"/>
      <c r="BHV99"/>
      <c r="BHW99"/>
    </row>
    <row r="100" spans="1:1583" x14ac:dyDescent="0.25">
      <c r="A100" s="1">
        <v>68</v>
      </c>
      <c r="B100" s="1" t="s">
        <v>8</v>
      </c>
      <c r="C100" s="8">
        <v>1</v>
      </c>
    </row>
    <row r="101" spans="1:1583" x14ac:dyDescent="0.25">
      <c r="A101" s="15">
        <v>69</v>
      </c>
      <c r="B101" s="1" t="s">
        <v>9</v>
      </c>
      <c r="C101" s="8">
        <f>1+1</f>
        <v>2</v>
      </c>
    </row>
    <row r="102" spans="1:1583" x14ac:dyDescent="0.25">
      <c r="A102" s="1">
        <v>70</v>
      </c>
      <c r="B102" s="1" t="s">
        <v>10</v>
      </c>
      <c r="C102" s="8">
        <v>1</v>
      </c>
    </row>
    <row r="103" spans="1:1583" x14ac:dyDescent="0.25">
      <c r="A103" s="15">
        <v>71</v>
      </c>
      <c r="B103" s="1" t="s">
        <v>11</v>
      </c>
      <c r="C103" s="8">
        <v>1</v>
      </c>
    </row>
    <row r="104" spans="1:1583" x14ac:dyDescent="0.25">
      <c r="A104" s="1">
        <v>72</v>
      </c>
      <c r="B104" s="1" t="s">
        <v>2</v>
      </c>
      <c r="C104" s="8">
        <v>1</v>
      </c>
    </row>
    <row r="105" spans="1:1583" x14ac:dyDescent="0.25">
      <c r="A105" s="1"/>
      <c r="B105" s="1"/>
      <c r="C105" s="8"/>
    </row>
    <row r="106" spans="1:1583" x14ac:dyDescent="0.25">
      <c r="A106" s="31" t="s">
        <v>21</v>
      </c>
      <c r="B106" s="31"/>
      <c r="C106" s="31"/>
    </row>
    <row r="107" spans="1:1583" s="1" customFormat="1" x14ac:dyDescent="0.25">
      <c r="A107" s="15">
        <v>73</v>
      </c>
      <c r="B107" s="17" t="s">
        <v>33</v>
      </c>
      <c r="C107" s="16">
        <v>20</v>
      </c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  <c r="AMK107"/>
      <c r="AML107"/>
      <c r="AMM107"/>
      <c r="AMN107"/>
      <c r="AMO107"/>
      <c r="AMP107"/>
      <c r="AMQ107"/>
      <c r="AMR107"/>
      <c r="AMS107"/>
      <c r="AMT107"/>
      <c r="AMU107"/>
      <c r="AMV107"/>
      <c r="AMW107"/>
      <c r="AMX107"/>
      <c r="AMY107"/>
      <c r="AMZ107"/>
      <c r="ANA107"/>
      <c r="ANB107"/>
      <c r="ANC107"/>
      <c r="AND107"/>
      <c r="ANE107"/>
      <c r="ANF107"/>
      <c r="ANG107"/>
      <c r="ANH107"/>
      <c r="ANI107"/>
      <c r="ANJ107"/>
      <c r="ANK107"/>
      <c r="ANL107"/>
      <c r="ANM107"/>
      <c r="ANN107"/>
      <c r="ANO107"/>
      <c r="ANP107"/>
      <c r="ANQ107"/>
      <c r="ANR107"/>
      <c r="ANS107"/>
      <c r="ANT107"/>
      <c r="ANU107"/>
      <c r="ANV107"/>
      <c r="ANW107"/>
      <c r="ANX107"/>
      <c r="ANY107"/>
      <c r="ANZ107"/>
      <c r="AOA107"/>
      <c r="AOB107"/>
      <c r="AOC107"/>
      <c r="AOD107"/>
      <c r="AOE107"/>
      <c r="AOF107"/>
      <c r="AOG107"/>
      <c r="AOH107"/>
      <c r="AOI107"/>
      <c r="AOJ107"/>
      <c r="AOK107"/>
      <c r="AOL107"/>
      <c r="AOM107"/>
      <c r="AON107"/>
      <c r="AOO107"/>
      <c r="AOP107"/>
      <c r="AOQ107"/>
      <c r="AOR107"/>
      <c r="AOS107"/>
      <c r="AOT107"/>
      <c r="AOU107"/>
      <c r="AOV107"/>
      <c r="AOW107"/>
      <c r="AOX107"/>
      <c r="AOY107"/>
      <c r="AOZ107"/>
      <c r="APA107"/>
      <c r="APB107"/>
      <c r="APC107"/>
      <c r="APD107"/>
      <c r="APE107"/>
      <c r="APF107"/>
      <c r="APG107"/>
      <c r="APH107"/>
      <c r="API107"/>
      <c r="APJ107"/>
      <c r="APK107"/>
      <c r="APL107"/>
      <c r="APM107"/>
      <c r="APN107"/>
      <c r="APO107"/>
      <c r="APP107"/>
      <c r="APQ107"/>
      <c r="APR107"/>
      <c r="APS107"/>
      <c r="APT107"/>
      <c r="APU107"/>
      <c r="APV107"/>
      <c r="APW107"/>
      <c r="APX107"/>
      <c r="APY107"/>
      <c r="APZ107"/>
      <c r="AQA107"/>
      <c r="AQB107"/>
      <c r="AQC107"/>
      <c r="AQD107"/>
      <c r="AQE107"/>
      <c r="AQF107"/>
      <c r="AQG107"/>
      <c r="AQH107"/>
      <c r="AQI107"/>
      <c r="AQJ107"/>
      <c r="AQK107"/>
      <c r="AQL107"/>
      <c r="AQM107"/>
      <c r="AQN107"/>
      <c r="AQO107"/>
      <c r="AQP107"/>
      <c r="AQQ107"/>
      <c r="AQR107"/>
      <c r="AQS107"/>
      <c r="AQT107"/>
      <c r="AQU107"/>
      <c r="AQV107"/>
      <c r="AQW107"/>
      <c r="AQX107"/>
      <c r="AQY107"/>
      <c r="AQZ107"/>
      <c r="ARA107"/>
      <c r="ARB107"/>
      <c r="ARC107"/>
      <c r="ARD107"/>
      <c r="ARE107"/>
      <c r="ARF107"/>
      <c r="ARG107"/>
      <c r="ARH107"/>
      <c r="ARI107"/>
      <c r="ARJ107"/>
      <c r="ARK107"/>
      <c r="ARL107"/>
      <c r="ARM107"/>
      <c r="ARN107"/>
      <c r="ARO107"/>
      <c r="ARP107"/>
      <c r="ARQ107"/>
      <c r="ARR107"/>
      <c r="ARS107"/>
      <c r="ART107"/>
      <c r="ARU107"/>
      <c r="ARV107"/>
      <c r="ARW107"/>
      <c r="ARX107"/>
      <c r="ARY107"/>
      <c r="ARZ107"/>
      <c r="ASA107"/>
      <c r="ASB107"/>
      <c r="ASC107"/>
      <c r="ASD107"/>
      <c r="ASE107"/>
      <c r="ASF107"/>
      <c r="ASG107"/>
      <c r="ASH107"/>
      <c r="ASI107"/>
      <c r="ASJ107"/>
      <c r="ASK107"/>
      <c r="ASL107"/>
      <c r="ASM107"/>
      <c r="ASN107"/>
      <c r="ASO107"/>
      <c r="ASP107"/>
      <c r="ASQ107"/>
      <c r="ASR107"/>
      <c r="ASS107"/>
      <c r="AST107"/>
      <c r="ASU107"/>
      <c r="ASV107"/>
      <c r="ASW107"/>
      <c r="ASX107"/>
      <c r="ASY107"/>
      <c r="ASZ107"/>
      <c r="ATA107"/>
      <c r="ATB107"/>
      <c r="ATC107"/>
      <c r="ATD107"/>
      <c r="ATE107"/>
      <c r="ATF107"/>
      <c r="ATG107"/>
      <c r="ATH107"/>
      <c r="ATI107"/>
      <c r="ATJ107"/>
      <c r="ATK107"/>
      <c r="ATL107"/>
      <c r="ATM107"/>
      <c r="ATN107"/>
      <c r="ATO107"/>
      <c r="ATP107"/>
      <c r="ATQ107"/>
      <c r="ATR107"/>
      <c r="ATS107"/>
      <c r="ATT107"/>
      <c r="ATU107"/>
      <c r="ATV107"/>
      <c r="ATW107"/>
      <c r="ATX107"/>
      <c r="ATY107"/>
      <c r="ATZ107"/>
      <c r="AUA107"/>
      <c r="AUB107"/>
      <c r="AUC107"/>
      <c r="AUD107"/>
      <c r="AUE107"/>
      <c r="AUF107"/>
      <c r="AUG107"/>
      <c r="AUH107"/>
      <c r="AUI107"/>
      <c r="AUJ107"/>
      <c r="AUK107"/>
      <c r="AUL107"/>
      <c r="AUM107"/>
      <c r="AUN107"/>
      <c r="AUO107"/>
      <c r="AUP107"/>
      <c r="AUQ107"/>
      <c r="AUR107"/>
      <c r="AUS107"/>
      <c r="AUT107"/>
      <c r="AUU107"/>
      <c r="AUV107"/>
      <c r="AUW107"/>
      <c r="AUX107"/>
      <c r="AUY107"/>
      <c r="AUZ107"/>
      <c r="AVA107"/>
      <c r="AVB107"/>
      <c r="AVC107"/>
      <c r="AVD107"/>
      <c r="AVE107"/>
      <c r="AVF107"/>
      <c r="AVG107"/>
      <c r="AVH107"/>
      <c r="AVI107"/>
      <c r="AVJ107"/>
      <c r="AVK107"/>
      <c r="AVL107"/>
      <c r="AVM107"/>
      <c r="AVN107"/>
      <c r="AVO107"/>
      <c r="AVP107"/>
      <c r="AVQ107"/>
      <c r="AVR107"/>
      <c r="AVS107"/>
      <c r="AVT107"/>
      <c r="AVU107"/>
      <c r="AVV107"/>
      <c r="AVW107"/>
      <c r="AVX107"/>
      <c r="AVY107"/>
      <c r="AVZ107"/>
      <c r="AWA107"/>
      <c r="AWB107"/>
      <c r="AWC107"/>
      <c r="AWD107"/>
      <c r="AWE107"/>
      <c r="AWF107"/>
      <c r="AWG107"/>
      <c r="AWH107"/>
      <c r="AWI107"/>
      <c r="AWJ107"/>
      <c r="AWK107"/>
      <c r="AWL107"/>
      <c r="AWM107"/>
      <c r="AWN107"/>
      <c r="AWO107"/>
      <c r="AWP107"/>
      <c r="AWQ107"/>
      <c r="AWR107"/>
      <c r="AWS107"/>
      <c r="AWT107"/>
      <c r="AWU107"/>
      <c r="AWV107"/>
      <c r="AWW107"/>
      <c r="AWX107"/>
      <c r="AWY107"/>
      <c r="AWZ107"/>
      <c r="AXA107"/>
      <c r="AXB107"/>
      <c r="AXC107"/>
      <c r="AXD107"/>
      <c r="AXE107"/>
      <c r="AXF107"/>
      <c r="AXG107"/>
      <c r="AXH107"/>
      <c r="AXI107"/>
      <c r="AXJ107"/>
      <c r="AXK107"/>
      <c r="AXL107"/>
      <c r="AXM107"/>
      <c r="AXN107"/>
      <c r="AXO107"/>
      <c r="AXP107"/>
      <c r="AXQ107"/>
      <c r="AXR107"/>
      <c r="AXS107"/>
      <c r="AXT107"/>
      <c r="AXU107"/>
      <c r="AXV107"/>
      <c r="AXW107"/>
      <c r="AXX107"/>
      <c r="AXY107"/>
      <c r="AXZ107"/>
      <c r="AYA107"/>
      <c r="AYB107"/>
      <c r="AYC107"/>
      <c r="AYD107"/>
      <c r="AYE107"/>
      <c r="AYF107"/>
      <c r="AYG107"/>
      <c r="AYH107"/>
      <c r="AYI107"/>
      <c r="AYJ107"/>
      <c r="AYK107"/>
      <c r="AYL107"/>
      <c r="AYM107"/>
      <c r="AYN107"/>
      <c r="AYO107"/>
      <c r="AYP107"/>
      <c r="AYQ107"/>
      <c r="AYR107"/>
      <c r="AYS107"/>
      <c r="AYT107"/>
      <c r="AYU107"/>
      <c r="AYV107"/>
      <c r="AYW107"/>
      <c r="AYX107"/>
      <c r="AYY107"/>
      <c r="AYZ107"/>
      <c r="AZA107"/>
      <c r="AZB107"/>
      <c r="AZC107"/>
      <c r="AZD107"/>
      <c r="AZE107"/>
      <c r="AZF107"/>
      <c r="AZG107"/>
      <c r="AZH107"/>
      <c r="AZI107"/>
      <c r="AZJ107"/>
      <c r="AZK107"/>
      <c r="AZL107"/>
      <c r="AZM107"/>
      <c r="AZN107"/>
      <c r="AZO107"/>
      <c r="AZP107"/>
      <c r="AZQ107"/>
      <c r="AZR107"/>
      <c r="AZS107"/>
      <c r="AZT107"/>
      <c r="AZU107"/>
      <c r="AZV107"/>
      <c r="AZW107"/>
      <c r="AZX107"/>
      <c r="AZY107"/>
      <c r="AZZ107"/>
      <c r="BAA107"/>
      <c r="BAB107"/>
      <c r="BAC107"/>
      <c r="BAD107"/>
      <c r="BAE107"/>
      <c r="BAF107"/>
      <c r="BAG107"/>
      <c r="BAH107"/>
      <c r="BAI107"/>
      <c r="BAJ107"/>
      <c r="BAK107"/>
      <c r="BAL107"/>
      <c r="BAM107"/>
      <c r="BAN107"/>
      <c r="BAO107"/>
      <c r="BAP107"/>
      <c r="BAQ107"/>
      <c r="BAR107"/>
      <c r="BAS107"/>
      <c r="BAT107"/>
      <c r="BAU107"/>
      <c r="BAV107"/>
      <c r="BAW107"/>
      <c r="BAX107"/>
      <c r="BAY107"/>
      <c r="BAZ107"/>
      <c r="BBA107"/>
      <c r="BBB107"/>
      <c r="BBC107"/>
      <c r="BBD107"/>
      <c r="BBE107"/>
      <c r="BBF107"/>
      <c r="BBG107"/>
      <c r="BBH107"/>
      <c r="BBI107"/>
      <c r="BBJ107"/>
      <c r="BBK107"/>
      <c r="BBL107"/>
      <c r="BBM107"/>
      <c r="BBN107"/>
      <c r="BBO107"/>
      <c r="BBP107"/>
      <c r="BBQ107"/>
      <c r="BBR107"/>
      <c r="BBS107"/>
      <c r="BBT107"/>
      <c r="BBU107"/>
      <c r="BBV107"/>
      <c r="BBW107"/>
      <c r="BBX107"/>
      <c r="BBY107"/>
      <c r="BBZ107"/>
      <c r="BCA107"/>
      <c r="BCB107"/>
      <c r="BCC107"/>
      <c r="BCD107"/>
      <c r="BCE107"/>
      <c r="BCF107"/>
      <c r="BCG107"/>
      <c r="BCH107"/>
      <c r="BCI107"/>
      <c r="BCJ107"/>
      <c r="BCK107"/>
      <c r="BCL107"/>
      <c r="BCM107"/>
      <c r="BCN107"/>
      <c r="BCO107"/>
      <c r="BCP107"/>
      <c r="BCQ107"/>
      <c r="BCR107"/>
      <c r="BCS107"/>
      <c r="BCT107"/>
      <c r="BCU107"/>
      <c r="BCV107"/>
      <c r="BCW107"/>
      <c r="BCX107"/>
      <c r="BCY107"/>
      <c r="BCZ107"/>
      <c r="BDA107"/>
      <c r="BDB107"/>
      <c r="BDC107"/>
      <c r="BDD107"/>
      <c r="BDE107"/>
      <c r="BDF107"/>
      <c r="BDG107"/>
      <c r="BDH107"/>
      <c r="BDI107"/>
      <c r="BDJ107"/>
      <c r="BDK107"/>
      <c r="BDL107"/>
      <c r="BDM107"/>
      <c r="BDN107"/>
      <c r="BDO107"/>
      <c r="BDP107"/>
      <c r="BDQ107"/>
      <c r="BDR107"/>
      <c r="BDS107"/>
      <c r="BDT107"/>
      <c r="BDU107"/>
      <c r="BDV107"/>
      <c r="BDW107"/>
      <c r="BDX107"/>
      <c r="BDY107"/>
      <c r="BDZ107"/>
      <c r="BEA107"/>
      <c r="BEB107"/>
      <c r="BEC107"/>
      <c r="BED107"/>
      <c r="BEE107"/>
      <c r="BEF107"/>
      <c r="BEG107"/>
      <c r="BEH107"/>
      <c r="BEI107"/>
      <c r="BEJ107"/>
      <c r="BEK107"/>
      <c r="BEL107"/>
      <c r="BEM107"/>
      <c r="BEN107"/>
      <c r="BEO107"/>
      <c r="BEP107"/>
      <c r="BEQ107"/>
      <c r="BER107"/>
      <c r="BES107"/>
      <c r="BET107"/>
      <c r="BEU107"/>
      <c r="BEV107"/>
      <c r="BEW107"/>
      <c r="BEX107"/>
      <c r="BEY107"/>
      <c r="BEZ107"/>
      <c r="BFA107"/>
      <c r="BFB107"/>
      <c r="BFC107"/>
      <c r="BFD107"/>
      <c r="BFE107"/>
      <c r="BFF107"/>
      <c r="BFG107"/>
      <c r="BFH107"/>
      <c r="BFI107"/>
      <c r="BFJ107"/>
      <c r="BFK107"/>
      <c r="BFL107"/>
      <c r="BFM107"/>
      <c r="BFN107"/>
      <c r="BFO107"/>
      <c r="BFP107"/>
      <c r="BFQ107"/>
      <c r="BFR107"/>
      <c r="BFS107"/>
      <c r="BFT107"/>
      <c r="BFU107"/>
      <c r="BFV107"/>
      <c r="BFW107"/>
      <c r="BFX107"/>
      <c r="BFY107"/>
      <c r="BFZ107"/>
      <c r="BGA107"/>
      <c r="BGB107"/>
      <c r="BGC107"/>
      <c r="BGD107"/>
      <c r="BGE107"/>
      <c r="BGF107"/>
      <c r="BGG107"/>
      <c r="BGH107"/>
      <c r="BGI107"/>
      <c r="BGJ107"/>
      <c r="BGK107"/>
      <c r="BGL107"/>
      <c r="BGM107"/>
      <c r="BGN107"/>
      <c r="BGO107"/>
      <c r="BGP107"/>
      <c r="BGQ107"/>
      <c r="BGR107"/>
      <c r="BGS107"/>
      <c r="BGT107"/>
      <c r="BGU107"/>
      <c r="BGV107"/>
      <c r="BGW107"/>
      <c r="BGX107"/>
      <c r="BGY107"/>
      <c r="BGZ107"/>
      <c r="BHA107"/>
      <c r="BHB107"/>
      <c r="BHC107"/>
      <c r="BHD107"/>
      <c r="BHE107"/>
      <c r="BHF107"/>
      <c r="BHG107"/>
      <c r="BHH107"/>
      <c r="BHI107"/>
      <c r="BHJ107"/>
      <c r="BHK107"/>
      <c r="BHL107"/>
      <c r="BHM107"/>
      <c r="BHN107"/>
      <c r="BHO107"/>
      <c r="BHP107"/>
      <c r="BHQ107"/>
      <c r="BHR107"/>
      <c r="BHS107"/>
      <c r="BHT107"/>
      <c r="BHU107"/>
      <c r="BHV107"/>
      <c r="BHW107"/>
    </row>
    <row r="108" spans="1:1583" x14ac:dyDescent="0.25">
      <c r="A108" s="15">
        <v>74</v>
      </c>
      <c r="B108" s="1" t="s">
        <v>8</v>
      </c>
      <c r="C108" s="8">
        <v>1</v>
      </c>
    </row>
    <row r="109" spans="1:1583" x14ac:dyDescent="0.25">
      <c r="A109" s="15">
        <v>75</v>
      </c>
      <c r="B109" s="1" t="s">
        <v>9</v>
      </c>
      <c r="C109" s="8">
        <v>1</v>
      </c>
    </row>
    <row r="110" spans="1:1583" x14ac:dyDescent="0.25">
      <c r="A110" s="15">
        <v>76</v>
      </c>
      <c r="B110" s="1" t="s">
        <v>10</v>
      </c>
      <c r="C110" s="8">
        <v>1</v>
      </c>
    </row>
    <row r="111" spans="1:1583" x14ac:dyDescent="0.25">
      <c r="A111" s="15">
        <v>77</v>
      </c>
      <c r="B111" s="1" t="s">
        <v>11</v>
      </c>
      <c r="C111" s="8">
        <v>1</v>
      </c>
    </row>
    <row r="112" spans="1:1583" x14ac:dyDescent="0.25">
      <c r="A112" s="15">
        <v>78</v>
      </c>
      <c r="B112" s="1" t="s">
        <v>2</v>
      </c>
      <c r="C112" s="8">
        <v>1</v>
      </c>
    </row>
    <row r="113" spans="1:1583" x14ac:dyDescent="0.25">
      <c r="A113" s="1"/>
      <c r="B113" s="1"/>
      <c r="C113" s="8"/>
    </row>
    <row r="114" spans="1:1583" x14ac:dyDescent="0.25">
      <c r="A114" s="31" t="s">
        <v>22</v>
      </c>
      <c r="B114" s="31"/>
      <c r="C114" s="31"/>
    </row>
    <row r="115" spans="1:1583" s="1" customFormat="1" x14ac:dyDescent="0.25">
      <c r="A115" s="15">
        <v>79</v>
      </c>
      <c r="B115" s="17" t="s">
        <v>33</v>
      </c>
      <c r="C115" s="16">
        <v>10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  <c r="AMK115"/>
      <c r="AML115"/>
      <c r="AMM115"/>
      <c r="AMN115"/>
      <c r="AMO115"/>
      <c r="AMP115"/>
      <c r="AMQ115"/>
      <c r="AMR115"/>
      <c r="AMS115"/>
      <c r="AMT115"/>
      <c r="AMU115"/>
      <c r="AMV115"/>
      <c r="AMW115"/>
      <c r="AMX115"/>
      <c r="AMY115"/>
      <c r="AMZ115"/>
      <c r="ANA115"/>
      <c r="ANB115"/>
      <c r="ANC115"/>
      <c r="AND115"/>
      <c r="ANE115"/>
      <c r="ANF115"/>
      <c r="ANG115"/>
      <c r="ANH115"/>
      <c r="ANI115"/>
      <c r="ANJ115"/>
      <c r="ANK115"/>
      <c r="ANL115"/>
      <c r="ANM115"/>
      <c r="ANN115"/>
      <c r="ANO115"/>
      <c r="ANP115"/>
      <c r="ANQ115"/>
      <c r="ANR115"/>
      <c r="ANS115"/>
      <c r="ANT115"/>
      <c r="ANU115"/>
      <c r="ANV115"/>
      <c r="ANW115"/>
      <c r="ANX115"/>
      <c r="ANY115"/>
      <c r="ANZ115"/>
      <c r="AOA115"/>
      <c r="AOB115"/>
      <c r="AOC115"/>
      <c r="AOD115"/>
      <c r="AOE115"/>
      <c r="AOF115"/>
      <c r="AOG115"/>
      <c r="AOH115"/>
      <c r="AOI115"/>
      <c r="AOJ115"/>
      <c r="AOK115"/>
      <c r="AOL115"/>
      <c r="AOM115"/>
      <c r="AON115"/>
      <c r="AOO115"/>
      <c r="AOP115"/>
      <c r="AOQ115"/>
      <c r="AOR115"/>
      <c r="AOS115"/>
      <c r="AOT115"/>
      <c r="AOU115"/>
      <c r="AOV115"/>
      <c r="AOW115"/>
      <c r="AOX115"/>
      <c r="AOY115"/>
      <c r="AOZ115"/>
      <c r="APA115"/>
      <c r="APB115"/>
      <c r="APC115"/>
      <c r="APD115"/>
      <c r="APE115"/>
      <c r="APF115"/>
      <c r="APG115"/>
      <c r="APH115"/>
      <c r="API115"/>
      <c r="APJ115"/>
      <c r="APK115"/>
      <c r="APL115"/>
      <c r="APM115"/>
      <c r="APN115"/>
      <c r="APO115"/>
      <c r="APP115"/>
      <c r="APQ115"/>
      <c r="APR115"/>
      <c r="APS115"/>
      <c r="APT115"/>
      <c r="APU115"/>
      <c r="APV115"/>
      <c r="APW115"/>
      <c r="APX115"/>
      <c r="APY115"/>
      <c r="APZ115"/>
      <c r="AQA115"/>
      <c r="AQB115"/>
      <c r="AQC115"/>
      <c r="AQD115"/>
      <c r="AQE115"/>
      <c r="AQF115"/>
      <c r="AQG115"/>
      <c r="AQH115"/>
      <c r="AQI115"/>
      <c r="AQJ115"/>
      <c r="AQK115"/>
      <c r="AQL115"/>
      <c r="AQM115"/>
      <c r="AQN115"/>
      <c r="AQO115"/>
      <c r="AQP115"/>
      <c r="AQQ115"/>
      <c r="AQR115"/>
      <c r="AQS115"/>
      <c r="AQT115"/>
      <c r="AQU115"/>
      <c r="AQV115"/>
      <c r="AQW115"/>
      <c r="AQX115"/>
      <c r="AQY115"/>
      <c r="AQZ115"/>
      <c r="ARA115"/>
      <c r="ARB115"/>
      <c r="ARC115"/>
      <c r="ARD115"/>
      <c r="ARE115"/>
      <c r="ARF115"/>
      <c r="ARG115"/>
      <c r="ARH115"/>
      <c r="ARI115"/>
      <c r="ARJ115"/>
      <c r="ARK115"/>
      <c r="ARL115"/>
      <c r="ARM115"/>
      <c r="ARN115"/>
      <c r="ARO115"/>
      <c r="ARP115"/>
      <c r="ARQ115"/>
      <c r="ARR115"/>
      <c r="ARS115"/>
      <c r="ART115"/>
      <c r="ARU115"/>
      <c r="ARV115"/>
      <c r="ARW115"/>
      <c r="ARX115"/>
      <c r="ARY115"/>
      <c r="ARZ115"/>
      <c r="ASA115"/>
      <c r="ASB115"/>
      <c r="ASC115"/>
      <c r="ASD115"/>
      <c r="ASE115"/>
      <c r="ASF115"/>
      <c r="ASG115"/>
      <c r="ASH115"/>
      <c r="ASI115"/>
      <c r="ASJ115"/>
      <c r="ASK115"/>
      <c r="ASL115"/>
      <c r="ASM115"/>
      <c r="ASN115"/>
      <c r="ASO115"/>
      <c r="ASP115"/>
      <c r="ASQ115"/>
      <c r="ASR115"/>
      <c r="ASS115"/>
      <c r="AST115"/>
      <c r="ASU115"/>
      <c r="ASV115"/>
      <c r="ASW115"/>
      <c r="ASX115"/>
      <c r="ASY115"/>
      <c r="ASZ115"/>
      <c r="ATA115"/>
      <c r="ATB115"/>
      <c r="ATC115"/>
      <c r="ATD115"/>
      <c r="ATE115"/>
      <c r="ATF115"/>
      <c r="ATG115"/>
      <c r="ATH115"/>
      <c r="ATI115"/>
      <c r="ATJ115"/>
      <c r="ATK115"/>
      <c r="ATL115"/>
      <c r="ATM115"/>
      <c r="ATN115"/>
      <c r="ATO115"/>
      <c r="ATP115"/>
      <c r="ATQ115"/>
      <c r="ATR115"/>
      <c r="ATS115"/>
      <c r="ATT115"/>
      <c r="ATU115"/>
      <c r="ATV115"/>
      <c r="ATW115"/>
      <c r="ATX115"/>
      <c r="ATY115"/>
      <c r="ATZ115"/>
      <c r="AUA115"/>
      <c r="AUB115"/>
      <c r="AUC115"/>
      <c r="AUD115"/>
      <c r="AUE115"/>
      <c r="AUF115"/>
      <c r="AUG115"/>
      <c r="AUH115"/>
      <c r="AUI115"/>
      <c r="AUJ115"/>
      <c r="AUK115"/>
      <c r="AUL115"/>
      <c r="AUM115"/>
      <c r="AUN115"/>
      <c r="AUO115"/>
      <c r="AUP115"/>
      <c r="AUQ115"/>
      <c r="AUR115"/>
      <c r="AUS115"/>
      <c r="AUT115"/>
      <c r="AUU115"/>
      <c r="AUV115"/>
      <c r="AUW115"/>
      <c r="AUX115"/>
      <c r="AUY115"/>
      <c r="AUZ115"/>
      <c r="AVA115"/>
      <c r="AVB115"/>
      <c r="AVC115"/>
      <c r="AVD115"/>
      <c r="AVE115"/>
      <c r="AVF115"/>
      <c r="AVG115"/>
      <c r="AVH115"/>
      <c r="AVI115"/>
      <c r="AVJ115"/>
      <c r="AVK115"/>
      <c r="AVL115"/>
      <c r="AVM115"/>
      <c r="AVN115"/>
      <c r="AVO115"/>
      <c r="AVP115"/>
      <c r="AVQ115"/>
      <c r="AVR115"/>
      <c r="AVS115"/>
      <c r="AVT115"/>
      <c r="AVU115"/>
      <c r="AVV115"/>
      <c r="AVW115"/>
      <c r="AVX115"/>
      <c r="AVY115"/>
      <c r="AVZ115"/>
      <c r="AWA115"/>
      <c r="AWB115"/>
      <c r="AWC115"/>
      <c r="AWD115"/>
      <c r="AWE115"/>
      <c r="AWF115"/>
      <c r="AWG115"/>
      <c r="AWH115"/>
      <c r="AWI115"/>
      <c r="AWJ115"/>
      <c r="AWK115"/>
      <c r="AWL115"/>
      <c r="AWM115"/>
      <c r="AWN115"/>
      <c r="AWO115"/>
      <c r="AWP115"/>
      <c r="AWQ115"/>
      <c r="AWR115"/>
      <c r="AWS115"/>
      <c r="AWT115"/>
      <c r="AWU115"/>
      <c r="AWV115"/>
      <c r="AWW115"/>
      <c r="AWX115"/>
      <c r="AWY115"/>
      <c r="AWZ115"/>
      <c r="AXA115"/>
      <c r="AXB115"/>
      <c r="AXC115"/>
      <c r="AXD115"/>
      <c r="AXE115"/>
      <c r="AXF115"/>
      <c r="AXG115"/>
      <c r="AXH115"/>
      <c r="AXI115"/>
      <c r="AXJ115"/>
      <c r="AXK115"/>
      <c r="AXL115"/>
      <c r="AXM115"/>
      <c r="AXN115"/>
      <c r="AXO115"/>
      <c r="AXP115"/>
      <c r="AXQ115"/>
      <c r="AXR115"/>
      <c r="AXS115"/>
      <c r="AXT115"/>
      <c r="AXU115"/>
      <c r="AXV115"/>
      <c r="AXW115"/>
      <c r="AXX115"/>
      <c r="AXY115"/>
      <c r="AXZ115"/>
      <c r="AYA115"/>
      <c r="AYB115"/>
      <c r="AYC115"/>
      <c r="AYD115"/>
      <c r="AYE115"/>
      <c r="AYF115"/>
      <c r="AYG115"/>
      <c r="AYH115"/>
      <c r="AYI115"/>
      <c r="AYJ115"/>
      <c r="AYK115"/>
      <c r="AYL115"/>
      <c r="AYM115"/>
      <c r="AYN115"/>
      <c r="AYO115"/>
      <c r="AYP115"/>
      <c r="AYQ115"/>
      <c r="AYR115"/>
      <c r="AYS115"/>
      <c r="AYT115"/>
      <c r="AYU115"/>
      <c r="AYV115"/>
      <c r="AYW115"/>
      <c r="AYX115"/>
      <c r="AYY115"/>
      <c r="AYZ115"/>
      <c r="AZA115"/>
      <c r="AZB115"/>
      <c r="AZC115"/>
      <c r="AZD115"/>
      <c r="AZE115"/>
      <c r="AZF115"/>
      <c r="AZG115"/>
      <c r="AZH115"/>
      <c r="AZI115"/>
      <c r="AZJ115"/>
      <c r="AZK115"/>
      <c r="AZL115"/>
      <c r="AZM115"/>
      <c r="AZN115"/>
      <c r="AZO115"/>
      <c r="AZP115"/>
      <c r="AZQ115"/>
      <c r="AZR115"/>
      <c r="AZS115"/>
      <c r="AZT115"/>
      <c r="AZU115"/>
      <c r="AZV115"/>
      <c r="AZW115"/>
      <c r="AZX115"/>
      <c r="AZY115"/>
      <c r="AZZ115"/>
      <c r="BAA115"/>
      <c r="BAB115"/>
      <c r="BAC115"/>
      <c r="BAD115"/>
      <c r="BAE115"/>
      <c r="BAF115"/>
      <c r="BAG115"/>
      <c r="BAH115"/>
      <c r="BAI115"/>
      <c r="BAJ115"/>
      <c r="BAK115"/>
      <c r="BAL115"/>
      <c r="BAM115"/>
      <c r="BAN115"/>
      <c r="BAO115"/>
      <c r="BAP115"/>
      <c r="BAQ115"/>
      <c r="BAR115"/>
      <c r="BAS115"/>
      <c r="BAT115"/>
      <c r="BAU115"/>
      <c r="BAV115"/>
      <c r="BAW115"/>
      <c r="BAX115"/>
      <c r="BAY115"/>
      <c r="BAZ115"/>
      <c r="BBA115"/>
      <c r="BBB115"/>
      <c r="BBC115"/>
      <c r="BBD115"/>
      <c r="BBE115"/>
      <c r="BBF115"/>
      <c r="BBG115"/>
      <c r="BBH115"/>
      <c r="BBI115"/>
      <c r="BBJ115"/>
      <c r="BBK115"/>
      <c r="BBL115"/>
      <c r="BBM115"/>
      <c r="BBN115"/>
      <c r="BBO115"/>
      <c r="BBP115"/>
      <c r="BBQ115"/>
      <c r="BBR115"/>
      <c r="BBS115"/>
      <c r="BBT115"/>
      <c r="BBU115"/>
      <c r="BBV115"/>
      <c r="BBW115"/>
      <c r="BBX115"/>
      <c r="BBY115"/>
      <c r="BBZ115"/>
      <c r="BCA115"/>
      <c r="BCB115"/>
      <c r="BCC115"/>
      <c r="BCD115"/>
      <c r="BCE115"/>
      <c r="BCF115"/>
      <c r="BCG115"/>
      <c r="BCH115"/>
      <c r="BCI115"/>
      <c r="BCJ115"/>
      <c r="BCK115"/>
      <c r="BCL115"/>
      <c r="BCM115"/>
      <c r="BCN115"/>
      <c r="BCO115"/>
      <c r="BCP115"/>
      <c r="BCQ115"/>
      <c r="BCR115"/>
      <c r="BCS115"/>
      <c r="BCT115"/>
      <c r="BCU115"/>
      <c r="BCV115"/>
      <c r="BCW115"/>
      <c r="BCX115"/>
      <c r="BCY115"/>
      <c r="BCZ115"/>
      <c r="BDA115"/>
      <c r="BDB115"/>
      <c r="BDC115"/>
      <c r="BDD115"/>
      <c r="BDE115"/>
      <c r="BDF115"/>
      <c r="BDG115"/>
      <c r="BDH115"/>
      <c r="BDI115"/>
      <c r="BDJ115"/>
      <c r="BDK115"/>
      <c r="BDL115"/>
      <c r="BDM115"/>
      <c r="BDN115"/>
      <c r="BDO115"/>
      <c r="BDP115"/>
      <c r="BDQ115"/>
      <c r="BDR115"/>
      <c r="BDS115"/>
      <c r="BDT115"/>
      <c r="BDU115"/>
      <c r="BDV115"/>
      <c r="BDW115"/>
      <c r="BDX115"/>
      <c r="BDY115"/>
      <c r="BDZ115"/>
      <c r="BEA115"/>
      <c r="BEB115"/>
      <c r="BEC115"/>
      <c r="BED115"/>
      <c r="BEE115"/>
      <c r="BEF115"/>
      <c r="BEG115"/>
      <c r="BEH115"/>
      <c r="BEI115"/>
      <c r="BEJ115"/>
      <c r="BEK115"/>
      <c r="BEL115"/>
      <c r="BEM115"/>
      <c r="BEN115"/>
      <c r="BEO115"/>
      <c r="BEP115"/>
      <c r="BEQ115"/>
      <c r="BER115"/>
      <c r="BES115"/>
      <c r="BET115"/>
      <c r="BEU115"/>
      <c r="BEV115"/>
      <c r="BEW115"/>
      <c r="BEX115"/>
      <c r="BEY115"/>
      <c r="BEZ115"/>
      <c r="BFA115"/>
      <c r="BFB115"/>
      <c r="BFC115"/>
      <c r="BFD115"/>
      <c r="BFE115"/>
      <c r="BFF115"/>
      <c r="BFG115"/>
      <c r="BFH115"/>
      <c r="BFI115"/>
      <c r="BFJ115"/>
      <c r="BFK115"/>
      <c r="BFL115"/>
      <c r="BFM115"/>
      <c r="BFN115"/>
      <c r="BFO115"/>
      <c r="BFP115"/>
      <c r="BFQ115"/>
      <c r="BFR115"/>
      <c r="BFS115"/>
      <c r="BFT115"/>
      <c r="BFU115"/>
      <c r="BFV115"/>
      <c r="BFW115"/>
      <c r="BFX115"/>
      <c r="BFY115"/>
      <c r="BFZ115"/>
      <c r="BGA115"/>
      <c r="BGB115"/>
      <c r="BGC115"/>
      <c r="BGD115"/>
      <c r="BGE115"/>
      <c r="BGF115"/>
      <c r="BGG115"/>
      <c r="BGH115"/>
      <c r="BGI115"/>
      <c r="BGJ115"/>
      <c r="BGK115"/>
      <c r="BGL115"/>
      <c r="BGM115"/>
      <c r="BGN115"/>
      <c r="BGO115"/>
      <c r="BGP115"/>
      <c r="BGQ115"/>
      <c r="BGR115"/>
      <c r="BGS115"/>
      <c r="BGT115"/>
      <c r="BGU115"/>
      <c r="BGV115"/>
      <c r="BGW115"/>
      <c r="BGX115"/>
      <c r="BGY115"/>
      <c r="BGZ115"/>
      <c r="BHA115"/>
      <c r="BHB115"/>
      <c r="BHC115"/>
      <c r="BHD115"/>
      <c r="BHE115"/>
      <c r="BHF115"/>
      <c r="BHG115"/>
      <c r="BHH115"/>
      <c r="BHI115"/>
      <c r="BHJ115"/>
      <c r="BHK115"/>
      <c r="BHL115"/>
      <c r="BHM115"/>
      <c r="BHN115"/>
      <c r="BHO115"/>
      <c r="BHP115"/>
      <c r="BHQ115"/>
      <c r="BHR115"/>
      <c r="BHS115"/>
      <c r="BHT115"/>
      <c r="BHU115"/>
      <c r="BHV115"/>
      <c r="BHW115"/>
    </row>
    <row r="116" spans="1:1583" x14ac:dyDescent="0.25">
      <c r="A116" s="1">
        <v>80</v>
      </c>
      <c r="B116" s="1" t="s">
        <v>8</v>
      </c>
      <c r="C116" s="8">
        <v>1</v>
      </c>
    </row>
    <row r="117" spans="1:1583" x14ac:dyDescent="0.25">
      <c r="A117" s="15">
        <v>81</v>
      </c>
      <c r="B117" s="1" t="s">
        <v>9</v>
      </c>
      <c r="C117" s="8">
        <v>1</v>
      </c>
    </row>
    <row r="118" spans="1:1583" x14ac:dyDescent="0.25">
      <c r="A118" s="1">
        <v>82</v>
      </c>
      <c r="B118" s="1" t="s">
        <v>10</v>
      </c>
      <c r="C118" s="8">
        <v>1</v>
      </c>
    </row>
    <row r="119" spans="1:1583" x14ac:dyDescent="0.25">
      <c r="A119" s="15">
        <v>83</v>
      </c>
      <c r="B119" s="1" t="s">
        <v>11</v>
      </c>
      <c r="C119" s="8">
        <v>1</v>
      </c>
    </row>
    <row r="120" spans="1:1583" x14ac:dyDescent="0.25">
      <c r="A120" s="1">
        <v>84</v>
      </c>
      <c r="B120" s="1" t="s">
        <v>2</v>
      </c>
      <c r="C120" s="8">
        <v>1</v>
      </c>
    </row>
    <row r="121" spans="1:1583" x14ac:dyDescent="0.25">
      <c r="A121" s="1"/>
      <c r="B121" s="1"/>
      <c r="C121" s="8"/>
    </row>
    <row r="122" spans="1:1583" x14ac:dyDescent="0.25">
      <c r="A122" s="31" t="s">
        <v>23</v>
      </c>
      <c r="B122" s="31"/>
      <c r="C122" s="31"/>
    </row>
    <row r="123" spans="1:1583" s="1" customFormat="1" x14ac:dyDescent="0.25">
      <c r="A123" s="15">
        <v>85</v>
      </c>
      <c r="B123" s="17" t="s">
        <v>33</v>
      </c>
      <c r="C123" s="16">
        <v>1</v>
      </c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  <c r="AMK123"/>
      <c r="AML123"/>
      <c r="AMM123"/>
      <c r="AMN123"/>
      <c r="AMO123"/>
      <c r="AMP123"/>
      <c r="AMQ123"/>
      <c r="AMR123"/>
      <c r="AMS123"/>
      <c r="AMT123"/>
      <c r="AMU123"/>
      <c r="AMV123"/>
      <c r="AMW123"/>
      <c r="AMX123"/>
      <c r="AMY123"/>
      <c r="AMZ123"/>
      <c r="ANA123"/>
      <c r="ANB123"/>
      <c r="ANC123"/>
      <c r="AND123"/>
      <c r="ANE123"/>
      <c r="ANF123"/>
      <c r="ANG123"/>
      <c r="ANH123"/>
      <c r="ANI123"/>
      <c r="ANJ123"/>
      <c r="ANK123"/>
      <c r="ANL123"/>
      <c r="ANM123"/>
      <c r="ANN123"/>
      <c r="ANO123"/>
      <c r="ANP123"/>
      <c r="ANQ123"/>
      <c r="ANR123"/>
      <c r="ANS123"/>
      <c r="ANT123"/>
      <c r="ANU123"/>
      <c r="ANV123"/>
      <c r="ANW123"/>
      <c r="ANX123"/>
      <c r="ANY123"/>
      <c r="ANZ123"/>
      <c r="AOA123"/>
      <c r="AOB123"/>
      <c r="AOC123"/>
      <c r="AOD123"/>
      <c r="AOE123"/>
      <c r="AOF123"/>
      <c r="AOG123"/>
      <c r="AOH123"/>
      <c r="AOI123"/>
      <c r="AOJ123"/>
      <c r="AOK123"/>
      <c r="AOL123"/>
      <c r="AOM123"/>
      <c r="AON123"/>
      <c r="AOO123"/>
      <c r="AOP123"/>
      <c r="AOQ123"/>
      <c r="AOR123"/>
      <c r="AOS123"/>
      <c r="AOT123"/>
      <c r="AOU123"/>
      <c r="AOV123"/>
      <c r="AOW123"/>
      <c r="AOX123"/>
      <c r="AOY123"/>
      <c r="AOZ123"/>
      <c r="APA123"/>
      <c r="APB123"/>
      <c r="APC123"/>
      <c r="APD123"/>
      <c r="APE123"/>
      <c r="APF123"/>
      <c r="APG123"/>
      <c r="APH123"/>
      <c r="API123"/>
      <c r="APJ123"/>
      <c r="APK123"/>
      <c r="APL123"/>
      <c r="APM123"/>
      <c r="APN123"/>
      <c r="APO123"/>
      <c r="APP123"/>
      <c r="APQ123"/>
      <c r="APR123"/>
      <c r="APS123"/>
      <c r="APT123"/>
      <c r="APU123"/>
      <c r="APV123"/>
      <c r="APW123"/>
      <c r="APX123"/>
      <c r="APY123"/>
      <c r="APZ123"/>
      <c r="AQA123"/>
      <c r="AQB123"/>
      <c r="AQC123"/>
      <c r="AQD123"/>
      <c r="AQE123"/>
      <c r="AQF123"/>
      <c r="AQG123"/>
      <c r="AQH123"/>
      <c r="AQI123"/>
      <c r="AQJ123"/>
      <c r="AQK123"/>
      <c r="AQL123"/>
      <c r="AQM123"/>
      <c r="AQN123"/>
      <c r="AQO123"/>
      <c r="AQP123"/>
      <c r="AQQ123"/>
      <c r="AQR123"/>
      <c r="AQS123"/>
      <c r="AQT123"/>
      <c r="AQU123"/>
      <c r="AQV123"/>
      <c r="AQW123"/>
      <c r="AQX123"/>
      <c r="AQY123"/>
      <c r="AQZ123"/>
      <c r="ARA123"/>
      <c r="ARB123"/>
      <c r="ARC123"/>
      <c r="ARD123"/>
      <c r="ARE123"/>
      <c r="ARF123"/>
      <c r="ARG123"/>
      <c r="ARH123"/>
      <c r="ARI123"/>
      <c r="ARJ123"/>
      <c r="ARK123"/>
      <c r="ARL123"/>
      <c r="ARM123"/>
      <c r="ARN123"/>
      <c r="ARO123"/>
      <c r="ARP123"/>
      <c r="ARQ123"/>
      <c r="ARR123"/>
      <c r="ARS123"/>
      <c r="ART123"/>
      <c r="ARU123"/>
      <c r="ARV123"/>
      <c r="ARW123"/>
      <c r="ARX123"/>
      <c r="ARY123"/>
      <c r="ARZ123"/>
      <c r="ASA123"/>
      <c r="ASB123"/>
      <c r="ASC123"/>
      <c r="ASD123"/>
      <c r="ASE123"/>
      <c r="ASF123"/>
      <c r="ASG123"/>
      <c r="ASH123"/>
      <c r="ASI123"/>
      <c r="ASJ123"/>
      <c r="ASK123"/>
      <c r="ASL123"/>
      <c r="ASM123"/>
      <c r="ASN123"/>
      <c r="ASO123"/>
      <c r="ASP123"/>
      <c r="ASQ123"/>
      <c r="ASR123"/>
      <c r="ASS123"/>
      <c r="AST123"/>
      <c r="ASU123"/>
      <c r="ASV123"/>
      <c r="ASW123"/>
      <c r="ASX123"/>
      <c r="ASY123"/>
      <c r="ASZ123"/>
      <c r="ATA123"/>
      <c r="ATB123"/>
      <c r="ATC123"/>
      <c r="ATD123"/>
      <c r="ATE123"/>
      <c r="ATF123"/>
      <c r="ATG123"/>
      <c r="ATH123"/>
      <c r="ATI123"/>
      <c r="ATJ123"/>
      <c r="ATK123"/>
      <c r="ATL123"/>
      <c r="ATM123"/>
      <c r="ATN123"/>
      <c r="ATO123"/>
      <c r="ATP123"/>
      <c r="ATQ123"/>
      <c r="ATR123"/>
      <c r="ATS123"/>
      <c r="ATT123"/>
      <c r="ATU123"/>
      <c r="ATV123"/>
      <c r="ATW123"/>
      <c r="ATX123"/>
      <c r="ATY123"/>
      <c r="ATZ123"/>
      <c r="AUA123"/>
      <c r="AUB123"/>
      <c r="AUC123"/>
      <c r="AUD123"/>
      <c r="AUE123"/>
      <c r="AUF123"/>
      <c r="AUG123"/>
      <c r="AUH123"/>
      <c r="AUI123"/>
      <c r="AUJ123"/>
      <c r="AUK123"/>
      <c r="AUL123"/>
      <c r="AUM123"/>
      <c r="AUN123"/>
      <c r="AUO123"/>
      <c r="AUP123"/>
      <c r="AUQ123"/>
      <c r="AUR123"/>
      <c r="AUS123"/>
      <c r="AUT123"/>
      <c r="AUU123"/>
      <c r="AUV123"/>
      <c r="AUW123"/>
      <c r="AUX123"/>
      <c r="AUY123"/>
      <c r="AUZ123"/>
      <c r="AVA123"/>
      <c r="AVB123"/>
      <c r="AVC123"/>
      <c r="AVD123"/>
      <c r="AVE123"/>
      <c r="AVF123"/>
      <c r="AVG123"/>
      <c r="AVH123"/>
      <c r="AVI123"/>
      <c r="AVJ123"/>
      <c r="AVK123"/>
      <c r="AVL123"/>
      <c r="AVM123"/>
      <c r="AVN123"/>
      <c r="AVO123"/>
      <c r="AVP123"/>
      <c r="AVQ123"/>
      <c r="AVR123"/>
      <c r="AVS123"/>
      <c r="AVT123"/>
      <c r="AVU123"/>
      <c r="AVV123"/>
      <c r="AVW123"/>
      <c r="AVX123"/>
      <c r="AVY123"/>
      <c r="AVZ123"/>
      <c r="AWA123"/>
      <c r="AWB123"/>
      <c r="AWC123"/>
      <c r="AWD123"/>
      <c r="AWE123"/>
      <c r="AWF123"/>
      <c r="AWG123"/>
      <c r="AWH123"/>
      <c r="AWI123"/>
      <c r="AWJ123"/>
      <c r="AWK123"/>
      <c r="AWL123"/>
      <c r="AWM123"/>
      <c r="AWN123"/>
      <c r="AWO123"/>
      <c r="AWP123"/>
      <c r="AWQ123"/>
      <c r="AWR123"/>
      <c r="AWS123"/>
      <c r="AWT123"/>
      <c r="AWU123"/>
      <c r="AWV123"/>
      <c r="AWW123"/>
      <c r="AWX123"/>
      <c r="AWY123"/>
      <c r="AWZ123"/>
      <c r="AXA123"/>
      <c r="AXB123"/>
      <c r="AXC123"/>
      <c r="AXD123"/>
      <c r="AXE123"/>
      <c r="AXF123"/>
      <c r="AXG123"/>
      <c r="AXH123"/>
      <c r="AXI123"/>
      <c r="AXJ123"/>
      <c r="AXK123"/>
      <c r="AXL123"/>
      <c r="AXM123"/>
      <c r="AXN123"/>
      <c r="AXO123"/>
      <c r="AXP123"/>
      <c r="AXQ123"/>
      <c r="AXR123"/>
      <c r="AXS123"/>
      <c r="AXT123"/>
      <c r="AXU123"/>
      <c r="AXV123"/>
      <c r="AXW123"/>
      <c r="AXX123"/>
      <c r="AXY123"/>
      <c r="AXZ123"/>
      <c r="AYA123"/>
      <c r="AYB123"/>
      <c r="AYC123"/>
      <c r="AYD123"/>
      <c r="AYE123"/>
      <c r="AYF123"/>
      <c r="AYG123"/>
      <c r="AYH123"/>
      <c r="AYI123"/>
      <c r="AYJ123"/>
      <c r="AYK123"/>
      <c r="AYL123"/>
      <c r="AYM123"/>
      <c r="AYN123"/>
      <c r="AYO123"/>
      <c r="AYP123"/>
      <c r="AYQ123"/>
      <c r="AYR123"/>
      <c r="AYS123"/>
      <c r="AYT123"/>
      <c r="AYU123"/>
      <c r="AYV123"/>
      <c r="AYW123"/>
      <c r="AYX123"/>
      <c r="AYY123"/>
      <c r="AYZ123"/>
      <c r="AZA123"/>
      <c r="AZB123"/>
      <c r="AZC123"/>
      <c r="AZD123"/>
      <c r="AZE123"/>
      <c r="AZF123"/>
      <c r="AZG123"/>
      <c r="AZH123"/>
      <c r="AZI123"/>
      <c r="AZJ123"/>
      <c r="AZK123"/>
      <c r="AZL123"/>
      <c r="AZM123"/>
      <c r="AZN123"/>
      <c r="AZO123"/>
      <c r="AZP123"/>
      <c r="AZQ123"/>
      <c r="AZR123"/>
      <c r="AZS123"/>
      <c r="AZT123"/>
      <c r="AZU123"/>
      <c r="AZV123"/>
      <c r="AZW123"/>
      <c r="AZX123"/>
      <c r="AZY123"/>
      <c r="AZZ123"/>
      <c r="BAA123"/>
      <c r="BAB123"/>
      <c r="BAC123"/>
      <c r="BAD123"/>
      <c r="BAE123"/>
      <c r="BAF123"/>
      <c r="BAG123"/>
      <c r="BAH123"/>
      <c r="BAI123"/>
      <c r="BAJ123"/>
      <c r="BAK123"/>
      <c r="BAL123"/>
      <c r="BAM123"/>
      <c r="BAN123"/>
      <c r="BAO123"/>
      <c r="BAP123"/>
      <c r="BAQ123"/>
      <c r="BAR123"/>
      <c r="BAS123"/>
      <c r="BAT123"/>
      <c r="BAU123"/>
      <c r="BAV123"/>
      <c r="BAW123"/>
      <c r="BAX123"/>
      <c r="BAY123"/>
      <c r="BAZ123"/>
      <c r="BBA123"/>
      <c r="BBB123"/>
      <c r="BBC123"/>
      <c r="BBD123"/>
      <c r="BBE123"/>
      <c r="BBF123"/>
      <c r="BBG123"/>
      <c r="BBH123"/>
      <c r="BBI123"/>
      <c r="BBJ123"/>
      <c r="BBK123"/>
      <c r="BBL123"/>
      <c r="BBM123"/>
      <c r="BBN123"/>
      <c r="BBO123"/>
      <c r="BBP123"/>
      <c r="BBQ123"/>
      <c r="BBR123"/>
      <c r="BBS123"/>
      <c r="BBT123"/>
      <c r="BBU123"/>
      <c r="BBV123"/>
      <c r="BBW123"/>
      <c r="BBX123"/>
      <c r="BBY123"/>
      <c r="BBZ123"/>
      <c r="BCA123"/>
      <c r="BCB123"/>
      <c r="BCC123"/>
      <c r="BCD123"/>
      <c r="BCE123"/>
      <c r="BCF123"/>
      <c r="BCG123"/>
      <c r="BCH123"/>
      <c r="BCI123"/>
      <c r="BCJ123"/>
      <c r="BCK123"/>
      <c r="BCL123"/>
      <c r="BCM123"/>
      <c r="BCN123"/>
      <c r="BCO123"/>
      <c r="BCP123"/>
      <c r="BCQ123"/>
      <c r="BCR123"/>
      <c r="BCS123"/>
      <c r="BCT123"/>
      <c r="BCU123"/>
      <c r="BCV123"/>
      <c r="BCW123"/>
      <c r="BCX123"/>
      <c r="BCY123"/>
      <c r="BCZ123"/>
      <c r="BDA123"/>
      <c r="BDB123"/>
      <c r="BDC123"/>
      <c r="BDD123"/>
      <c r="BDE123"/>
      <c r="BDF123"/>
      <c r="BDG123"/>
      <c r="BDH123"/>
      <c r="BDI123"/>
      <c r="BDJ123"/>
      <c r="BDK123"/>
      <c r="BDL123"/>
      <c r="BDM123"/>
      <c r="BDN123"/>
      <c r="BDO123"/>
      <c r="BDP123"/>
      <c r="BDQ123"/>
      <c r="BDR123"/>
      <c r="BDS123"/>
      <c r="BDT123"/>
      <c r="BDU123"/>
      <c r="BDV123"/>
      <c r="BDW123"/>
      <c r="BDX123"/>
      <c r="BDY123"/>
      <c r="BDZ123"/>
      <c r="BEA123"/>
      <c r="BEB123"/>
      <c r="BEC123"/>
      <c r="BED123"/>
      <c r="BEE123"/>
      <c r="BEF123"/>
      <c r="BEG123"/>
      <c r="BEH123"/>
      <c r="BEI123"/>
      <c r="BEJ123"/>
      <c r="BEK123"/>
      <c r="BEL123"/>
      <c r="BEM123"/>
      <c r="BEN123"/>
      <c r="BEO123"/>
      <c r="BEP123"/>
      <c r="BEQ123"/>
      <c r="BER123"/>
      <c r="BES123"/>
      <c r="BET123"/>
      <c r="BEU123"/>
      <c r="BEV123"/>
      <c r="BEW123"/>
      <c r="BEX123"/>
      <c r="BEY123"/>
      <c r="BEZ123"/>
      <c r="BFA123"/>
      <c r="BFB123"/>
      <c r="BFC123"/>
      <c r="BFD123"/>
      <c r="BFE123"/>
      <c r="BFF123"/>
      <c r="BFG123"/>
      <c r="BFH123"/>
      <c r="BFI123"/>
      <c r="BFJ123"/>
      <c r="BFK123"/>
      <c r="BFL123"/>
      <c r="BFM123"/>
      <c r="BFN123"/>
      <c r="BFO123"/>
      <c r="BFP123"/>
      <c r="BFQ123"/>
      <c r="BFR123"/>
      <c r="BFS123"/>
      <c r="BFT123"/>
      <c r="BFU123"/>
      <c r="BFV123"/>
      <c r="BFW123"/>
      <c r="BFX123"/>
      <c r="BFY123"/>
      <c r="BFZ123"/>
      <c r="BGA123"/>
      <c r="BGB123"/>
      <c r="BGC123"/>
      <c r="BGD123"/>
      <c r="BGE123"/>
      <c r="BGF123"/>
      <c r="BGG123"/>
      <c r="BGH123"/>
      <c r="BGI123"/>
      <c r="BGJ123"/>
      <c r="BGK123"/>
      <c r="BGL123"/>
      <c r="BGM123"/>
      <c r="BGN123"/>
      <c r="BGO123"/>
      <c r="BGP123"/>
      <c r="BGQ123"/>
      <c r="BGR123"/>
      <c r="BGS123"/>
      <c r="BGT123"/>
      <c r="BGU123"/>
      <c r="BGV123"/>
      <c r="BGW123"/>
      <c r="BGX123"/>
      <c r="BGY123"/>
      <c r="BGZ123"/>
      <c r="BHA123"/>
      <c r="BHB123"/>
      <c r="BHC123"/>
      <c r="BHD123"/>
      <c r="BHE123"/>
      <c r="BHF123"/>
      <c r="BHG123"/>
      <c r="BHH123"/>
      <c r="BHI123"/>
      <c r="BHJ123"/>
      <c r="BHK123"/>
      <c r="BHL123"/>
      <c r="BHM123"/>
      <c r="BHN123"/>
      <c r="BHO123"/>
      <c r="BHP123"/>
      <c r="BHQ123"/>
      <c r="BHR123"/>
      <c r="BHS123"/>
      <c r="BHT123"/>
      <c r="BHU123"/>
      <c r="BHV123"/>
      <c r="BHW123"/>
    </row>
    <row r="124" spans="1:1583" x14ac:dyDescent="0.25">
      <c r="A124" s="1">
        <v>86</v>
      </c>
      <c r="B124" s="1" t="s">
        <v>8</v>
      </c>
      <c r="C124" s="8">
        <v>1</v>
      </c>
    </row>
    <row r="125" spans="1:1583" x14ac:dyDescent="0.25">
      <c r="A125" s="15">
        <v>87</v>
      </c>
      <c r="B125" s="1" t="s">
        <v>9</v>
      </c>
      <c r="C125" s="8">
        <v>1</v>
      </c>
    </row>
    <row r="126" spans="1:1583" x14ac:dyDescent="0.25">
      <c r="A126" s="1">
        <v>88</v>
      </c>
      <c r="B126" s="1" t="s">
        <v>10</v>
      </c>
      <c r="C126" s="8">
        <v>1</v>
      </c>
    </row>
    <row r="127" spans="1:1583" x14ac:dyDescent="0.25">
      <c r="A127" s="15">
        <v>89</v>
      </c>
      <c r="B127" s="1" t="s">
        <v>11</v>
      </c>
      <c r="C127" s="8">
        <v>1</v>
      </c>
    </row>
    <row r="128" spans="1:1583" x14ac:dyDescent="0.25">
      <c r="A128" s="1">
        <v>90</v>
      </c>
      <c r="B128" s="1" t="s">
        <v>2</v>
      </c>
      <c r="C128" s="8">
        <v>1</v>
      </c>
    </row>
    <row r="129" spans="1:1583" x14ac:dyDescent="0.25">
      <c r="A129" s="15"/>
      <c r="B129" s="1"/>
      <c r="C129" s="8"/>
    </row>
    <row r="130" spans="1:1583" x14ac:dyDescent="0.25">
      <c r="A130" s="10"/>
      <c r="B130" s="11" t="s">
        <v>46</v>
      </c>
      <c r="C130" s="12">
        <f>C67+C68+C69+C70+C71+C72+C73+C75+C76+C77+C78+C79+C80+C81+C83+C84+C85+C86+C87+C88+C89+C91+C92+C93+C94+C95+C96+C97+C99+C100+C101+C102+C103+C104+C105+C107+C108+C109+C110+C111+C112+C113+C115+C116+C117+C118+C120+C119+C121+C123+C124+C125+C127+C126+C128+C129</f>
        <v>301</v>
      </c>
    </row>
    <row r="131" spans="1:1583" s="1" customFormat="1" x14ac:dyDescent="0.25">
      <c r="A131" s="10"/>
      <c r="B131" s="27" t="s">
        <v>57</v>
      </c>
      <c r="C131" s="28">
        <f>C65+C130</f>
        <v>679</v>
      </c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  <c r="AMK131"/>
      <c r="AML131"/>
      <c r="AMM131"/>
      <c r="AMN131"/>
      <c r="AMO131"/>
      <c r="AMP131"/>
      <c r="AMQ131"/>
      <c r="AMR131"/>
      <c r="AMS131"/>
      <c r="AMT131"/>
      <c r="AMU131"/>
      <c r="AMV131"/>
      <c r="AMW131"/>
      <c r="AMX131"/>
      <c r="AMY131"/>
      <c r="AMZ131"/>
      <c r="ANA131"/>
      <c r="ANB131"/>
      <c r="ANC131"/>
      <c r="AND131"/>
      <c r="ANE131"/>
      <c r="ANF131"/>
      <c r="ANG131"/>
      <c r="ANH131"/>
      <c r="ANI131"/>
      <c r="ANJ131"/>
      <c r="ANK131"/>
      <c r="ANL131"/>
      <c r="ANM131"/>
      <c r="ANN131"/>
      <c r="ANO131"/>
      <c r="ANP131"/>
      <c r="ANQ131"/>
      <c r="ANR131"/>
      <c r="ANS131"/>
      <c r="ANT131"/>
      <c r="ANU131"/>
      <c r="ANV131"/>
      <c r="ANW131"/>
      <c r="ANX131"/>
      <c r="ANY131"/>
      <c r="ANZ131"/>
      <c r="AOA131"/>
      <c r="AOB131"/>
      <c r="AOC131"/>
      <c r="AOD131"/>
      <c r="AOE131"/>
      <c r="AOF131"/>
      <c r="AOG131"/>
      <c r="AOH131"/>
      <c r="AOI131"/>
      <c r="AOJ131"/>
      <c r="AOK131"/>
      <c r="AOL131"/>
      <c r="AOM131"/>
      <c r="AON131"/>
      <c r="AOO131"/>
      <c r="AOP131"/>
      <c r="AOQ131"/>
      <c r="AOR131"/>
      <c r="AOS131"/>
      <c r="AOT131"/>
      <c r="AOU131"/>
      <c r="AOV131"/>
      <c r="AOW131"/>
      <c r="AOX131"/>
      <c r="AOY131"/>
      <c r="AOZ131"/>
      <c r="APA131"/>
      <c r="APB131"/>
      <c r="APC131"/>
      <c r="APD131"/>
      <c r="APE131"/>
      <c r="APF131"/>
      <c r="APG131"/>
      <c r="APH131"/>
      <c r="API131"/>
      <c r="APJ131"/>
      <c r="APK131"/>
      <c r="APL131"/>
      <c r="APM131"/>
      <c r="APN131"/>
      <c r="APO131"/>
      <c r="APP131"/>
      <c r="APQ131"/>
      <c r="APR131"/>
      <c r="APS131"/>
      <c r="APT131"/>
      <c r="APU131"/>
      <c r="APV131"/>
      <c r="APW131"/>
      <c r="APX131"/>
      <c r="APY131"/>
      <c r="APZ131"/>
      <c r="AQA131"/>
      <c r="AQB131"/>
      <c r="AQC131"/>
      <c r="AQD131"/>
      <c r="AQE131"/>
      <c r="AQF131"/>
      <c r="AQG131"/>
      <c r="AQH131"/>
      <c r="AQI131"/>
      <c r="AQJ131"/>
      <c r="AQK131"/>
      <c r="AQL131"/>
      <c r="AQM131"/>
      <c r="AQN131"/>
      <c r="AQO131"/>
      <c r="AQP131"/>
      <c r="AQQ131"/>
      <c r="AQR131"/>
      <c r="AQS131"/>
      <c r="AQT131"/>
      <c r="AQU131"/>
      <c r="AQV131"/>
      <c r="AQW131"/>
      <c r="AQX131"/>
      <c r="AQY131"/>
      <c r="AQZ131"/>
      <c r="ARA131"/>
      <c r="ARB131"/>
      <c r="ARC131"/>
      <c r="ARD131"/>
      <c r="ARE131"/>
      <c r="ARF131"/>
      <c r="ARG131"/>
      <c r="ARH131"/>
      <c r="ARI131"/>
      <c r="ARJ131"/>
      <c r="ARK131"/>
      <c r="ARL131"/>
      <c r="ARM131"/>
      <c r="ARN131"/>
      <c r="ARO131"/>
      <c r="ARP131"/>
      <c r="ARQ131"/>
      <c r="ARR131"/>
      <c r="ARS131"/>
      <c r="ART131"/>
      <c r="ARU131"/>
      <c r="ARV131"/>
      <c r="ARW131"/>
      <c r="ARX131"/>
      <c r="ARY131"/>
      <c r="ARZ131"/>
      <c r="ASA131"/>
      <c r="ASB131"/>
      <c r="ASC131"/>
      <c r="ASD131"/>
      <c r="ASE131"/>
      <c r="ASF131"/>
      <c r="ASG131"/>
      <c r="ASH131"/>
      <c r="ASI131"/>
      <c r="ASJ131"/>
      <c r="ASK131"/>
      <c r="ASL131"/>
      <c r="ASM131"/>
      <c r="ASN131"/>
      <c r="ASO131"/>
      <c r="ASP131"/>
      <c r="ASQ131"/>
      <c r="ASR131"/>
      <c r="ASS131"/>
      <c r="AST131"/>
      <c r="ASU131"/>
      <c r="ASV131"/>
      <c r="ASW131"/>
      <c r="ASX131"/>
      <c r="ASY131"/>
      <c r="ASZ131"/>
      <c r="ATA131"/>
      <c r="ATB131"/>
      <c r="ATC131"/>
      <c r="ATD131"/>
      <c r="ATE131"/>
      <c r="ATF131"/>
      <c r="ATG131"/>
      <c r="ATH131"/>
      <c r="ATI131"/>
      <c r="ATJ131"/>
      <c r="ATK131"/>
      <c r="ATL131"/>
      <c r="ATM131"/>
      <c r="ATN131"/>
      <c r="ATO131"/>
      <c r="ATP131"/>
      <c r="ATQ131"/>
      <c r="ATR131"/>
      <c r="ATS131"/>
      <c r="ATT131"/>
      <c r="ATU131"/>
      <c r="ATV131"/>
      <c r="ATW131"/>
      <c r="ATX131"/>
      <c r="ATY131"/>
      <c r="ATZ131"/>
      <c r="AUA131"/>
      <c r="AUB131"/>
      <c r="AUC131"/>
      <c r="AUD131"/>
      <c r="AUE131"/>
      <c r="AUF131"/>
      <c r="AUG131"/>
      <c r="AUH131"/>
      <c r="AUI131"/>
      <c r="AUJ131"/>
      <c r="AUK131"/>
      <c r="AUL131"/>
      <c r="AUM131"/>
      <c r="AUN131"/>
      <c r="AUO131"/>
      <c r="AUP131"/>
      <c r="AUQ131"/>
      <c r="AUR131"/>
      <c r="AUS131"/>
      <c r="AUT131"/>
      <c r="AUU131"/>
      <c r="AUV131"/>
      <c r="AUW131"/>
      <c r="AUX131"/>
      <c r="AUY131"/>
      <c r="AUZ131"/>
      <c r="AVA131"/>
      <c r="AVB131"/>
      <c r="AVC131"/>
      <c r="AVD131"/>
      <c r="AVE131"/>
      <c r="AVF131"/>
      <c r="AVG131"/>
      <c r="AVH131"/>
      <c r="AVI131"/>
      <c r="AVJ131"/>
      <c r="AVK131"/>
      <c r="AVL131"/>
      <c r="AVM131"/>
      <c r="AVN131"/>
      <c r="AVO131"/>
      <c r="AVP131"/>
      <c r="AVQ131"/>
      <c r="AVR131"/>
      <c r="AVS131"/>
      <c r="AVT131"/>
      <c r="AVU131"/>
      <c r="AVV131"/>
      <c r="AVW131"/>
      <c r="AVX131"/>
      <c r="AVY131"/>
      <c r="AVZ131"/>
      <c r="AWA131"/>
      <c r="AWB131"/>
      <c r="AWC131"/>
      <c r="AWD131"/>
      <c r="AWE131"/>
      <c r="AWF131"/>
      <c r="AWG131"/>
      <c r="AWH131"/>
      <c r="AWI131"/>
      <c r="AWJ131"/>
      <c r="AWK131"/>
      <c r="AWL131"/>
      <c r="AWM131"/>
      <c r="AWN131"/>
      <c r="AWO131"/>
      <c r="AWP131"/>
      <c r="AWQ131"/>
      <c r="AWR131"/>
      <c r="AWS131"/>
      <c r="AWT131"/>
      <c r="AWU131"/>
      <c r="AWV131"/>
      <c r="AWW131"/>
      <c r="AWX131"/>
      <c r="AWY131"/>
      <c r="AWZ131"/>
      <c r="AXA131"/>
      <c r="AXB131"/>
      <c r="AXC131"/>
      <c r="AXD131"/>
      <c r="AXE131"/>
      <c r="AXF131"/>
      <c r="AXG131"/>
      <c r="AXH131"/>
      <c r="AXI131"/>
      <c r="AXJ131"/>
      <c r="AXK131"/>
      <c r="AXL131"/>
      <c r="AXM131"/>
      <c r="AXN131"/>
      <c r="AXO131"/>
      <c r="AXP131"/>
      <c r="AXQ131"/>
      <c r="AXR131"/>
      <c r="AXS131"/>
      <c r="AXT131"/>
      <c r="AXU131"/>
      <c r="AXV131"/>
      <c r="AXW131"/>
      <c r="AXX131"/>
      <c r="AXY131"/>
      <c r="AXZ131"/>
      <c r="AYA131"/>
      <c r="AYB131"/>
      <c r="AYC131"/>
      <c r="AYD131"/>
      <c r="AYE131"/>
      <c r="AYF131"/>
      <c r="AYG131"/>
      <c r="AYH131"/>
      <c r="AYI131"/>
      <c r="AYJ131"/>
      <c r="AYK131"/>
      <c r="AYL131"/>
      <c r="AYM131"/>
      <c r="AYN131"/>
      <c r="AYO131"/>
      <c r="AYP131"/>
      <c r="AYQ131"/>
      <c r="AYR131"/>
      <c r="AYS131"/>
      <c r="AYT131"/>
      <c r="AYU131"/>
      <c r="AYV131"/>
      <c r="AYW131"/>
      <c r="AYX131"/>
      <c r="AYY131"/>
      <c r="AYZ131"/>
      <c r="AZA131"/>
      <c r="AZB131"/>
      <c r="AZC131"/>
      <c r="AZD131"/>
      <c r="AZE131"/>
      <c r="AZF131"/>
      <c r="AZG131"/>
      <c r="AZH131"/>
      <c r="AZI131"/>
      <c r="AZJ131"/>
      <c r="AZK131"/>
      <c r="AZL131"/>
      <c r="AZM131"/>
      <c r="AZN131"/>
      <c r="AZO131"/>
      <c r="AZP131"/>
      <c r="AZQ131"/>
      <c r="AZR131"/>
      <c r="AZS131"/>
      <c r="AZT131"/>
      <c r="AZU131"/>
      <c r="AZV131"/>
      <c r="AZW131"/>
      <c r="AZX131"/>
      <c r="AZY131"/>
      <c r="AZZ131"/>
      <c r="BAA131"/>
      <c r="BAB131"/>
      <c r="BAC131"/>
      <c r="BAD131"/>
      <c r="BAE131"/>
      <c r="BAF131"/>
      <c r="BAG131"/>
      <c r="BAH131"/>
      <c r="BAI131"/>
      <c r="BAJ131"/>
      <c r="BAK131"/>
      <c r="BAL131"/>
      <c r="BAM131"/>
      <c r="BAN131"/>
      <c r="BAO131"/>
      <c r="BAP131"/>
      <c r="BAQ131"/>
      <c r="BAR131"/>
      <c r="BAS131"/>
      <c r="BAT131"/>
      <c r="BAU131"/>
      <c r="BAV131"/>
      <c r="BAW131"/>
      <c r="BAX131"/>
      <c r="BAY131"/>
      <c r="BAZ131"/>
      <c r="BBA131"/>
      <c r="BBB131"/>
      <c r="BBC131"/>
      <c r="BBD131"/>
      <c r="BBE131"/>
      <c r="BBF131"/>
      <c r="BBG131"/>
      <c r="BBH131"/>
      <c r="BBI131"/>
      <c r="BBJ131"/>
      <c r="BBK131"/>
      <c r="BBL131"/>
      <c r="BBM131"/>
      <c r="BBN131"/>
      <c r="BBO131"/>
      <c r="BBP131"/>
      <c r="BBQ131"/>
      <c r="BBR131"/>
      <c r="BBS131"/>
      <c r="BBT131"/>
      <c r="BBU131"/>
      <c r="BBV131"/>
      <c r="BBW131"/>
      <c r="BBX131"/>
      <c r="BBY131"/>
      <c r="BBZ131"/>
      <c r="BCA131"/>
      <c r="BCB131"/>
      <c r="BCC131"/>
      <c r="BCD131"/>
      <c r="BCE131"/>
      <c r="BCF131"/>
      <c r="BCG131"/>
      <c r="BCH131"/>
      <c r="BCI131"/>
      <c r="BCJ131"/>
      <c r="BCK131"/>
      <c r="BCL131"/>
      <c r="BCM131"/>
      <c r="BCN131"/>
      <c r="BCO131"/>
      <c r="BCP131"/>
      <c r="BCQ131"/>
      <c r="BCR131"/>
      <c r="BCS131"/>
      <c r="BCT131"/>
      <c r="BCU131"/>
      <c r="BCV131"/>
      <c r="BCW131"/>
      <c r="BCX131"/>
      <c r="BCY131"/>
      <c r="BCZ131"/>
      <c r="BDA131"/>
      <c r="BDB131"/>
      <c r="BDC131"/>
      <c r="BDD131"/>
      <c r="BDE131"/>
      <c r="BDF131"/>
      <c r="BDG131"/>
      <c r="BDH131"/>
      <c r="BDI131"/>
      <c r="BDJ131"/>
      <c r="BDK131"/>
      <c r="BDL131"/>
      <c r="BDM131"/>
      <c r="BDN131"/>
      <c r="BDO131"/>
      <c r="BDP131"/>
      <c r="BDQ131"/>
      <c r="BDR131"/>
      <c r="BDS131"/>
      <c r="BDT131"/>
      <c r="BDU131"/>
      <c r="BDV131"/>
      <c r="BDW131"/>
      <c r="BDX131"/>
      <c r="BDY131"/>
      <c r="BDZ131"/>
      <c r="BEA131"/>
      <c r="BEB131"/>
      <c r="BEC131"/>
      <c r="BED131"/>
      <c r="BEE131"/>
      <c r="BEF131"/>
      <c r="BEG131"/>
      <c r="BEH131"/>
      <c r="BEI131"/>
      <c r="BEJ131"/>
      <c r="BEK131"/>
      <c r="BEL131"/>
      <c r="BEM131"/>
      <c r="BEN131"/>
      <c r="BEO131"/>
      <c r="BEP131"/>
      <c r="BEQ131"/>
      <c r="BER131"/>
      <c r="BES131"/>
      <c r="BET131"/>
      <c r="BEU131"/>
      <c r="BEV131"/>
      <c r="BEW131"/>
      <c r="BEX131"/>
      <c r="BEY131"/>
      <c r="BEZ131"/>
      <c r="BFA131"/>
      <c r="BFB131"/>
      <c r="BFC131"/>
      <c r="BFD131"/>
      <c r="BFE131"/>
      <c r="BFF131"/>
      <c r="BFG131"/>
      <c r="BFH131"/>
      <c r="BFI131"/>
      <c r="BFJ131"/>
      <c r="BFK131"/>
      <c r="BFL131"/>
      <c r="BFM131"/>
      <c r="BFN131"/>
      <c r="BFO131"/>
      <c r="BFP131"/>
      <c r="BFQ131"/>
      <c r="BFR131"/>
      <c r="BFS131"/>
      <c r="BFT131"/>
      <c r="BFU131"/>
      <c r="BFV131"/>
      <c r="BFW131"/>
      <c r="BFX131"/>
      <c r="BFY131"/>
      <c r="BFZ131"/>
      <c r="BGA131"/>
      <c r="BGB131"/>
      <c r="BGC131"/>
      <c r="BGD131"/>
      <c r="BGE131"/>
      <c r="BGF131"/>
      <c r="BGG131"/>
      <c r="BGH131"/>
      <c r="BGI131"/>
      <c r="BGJ131"/>
      <c r="BGK131"/>
      <c r="BGL131"/>
      <c r="BGM131"/>
      <c r="BGN131"/>
      <c r="BGO131"/>
      <c r="BGP131"/>
      <c r="BGQ131"/>
      <c r="BGR131"/>
      <c r="BGS131"/>
      <c r="BGT131"/>
      <c r="BGU131"/>
      <c r="BGV131"/>
      <c r="BGW131"/>
      <c r="BGX131"/>
      <c r="BGY131"/>
      <c r="BGZ131"/>
      <c r="BHA131"/>
      <c r="BHB131"/>
      <c r="BHC131"/>
      <c r="BHD131"/>
      <c r="BHE131"/>
      <c r="BHF131"/>
      <c r="BHG131"/>
      <c r="BHH131"/>
      <c r="BHI131"/>
      <c r="BHJ131"/>
      <c r="BHK131"/>
      <c r="BHL131"/>
      <c r="BHM131"/>
      <c r="BHN131"/>
      <c r="BHO131"/>
      <c r="BHP131"/>
      <c r="BHQ131"/>
      <c r="BHR131"/>
      <c r="BHS131"/>
      <c r="BHT131"/>
      <c r="BHU131"/>
      <c r="BHV131"/>
      <c r="BHW131"/>
    </row>
    <row r="132" spans="1:1583" x14ac:dyDescent="0.25">
      <c r="A132" s="30" t="s">
        <v>58</v>
      </c>
      <c r="B132" s="30"/>
      <c r="C132" s="30"/>
    </row>
    <row r="133" spans="1:1583" x14ac:dyDescent="0.25">
      <c r="A133" s="1">
        <v>91</v>
      </c>
      <c r="B133" s="1" t="s">
        <v>54</v>
      </c>
      <c r="C133" s="8">
        <v>50</v>
      </c>
    </row>
    <row r="134" spans="1:1583" x14ac:dyDescent="0.25">
      <c r="A134" s="1">
        <v>92</v>
      </c>
      <c r="B134" s="1" t="s">
        <v>55</v>
      </c>
      <c r="C134" s="8">
        <v>15</v>
      </c>
    </row>
    <row r="135" spans="1:1583" x14ac:dyDescent="0.25">
      <c r="A135" s="1">
        <v>93</v>
      </c>
      <c r="B135" s="1" t="s">
        <v>25</v>
      </c>
      <c r="C135" s="8">
        <v>1</v>
      </c>
    </row>
    <row r="136" spans="1:1583" x14ac:dyDescent="0.25">
      <c r="A136" s="1">
        <v>94</v>
      </c>
      <c r="B136" s="1" t="s">
        <v>26</v>
      </c>
      <c r="C136" s="8">
        <v>1</v>
      </c>
    </row>
    <row r="137" spans="1:1583" x14ac:dyDescent="0.25">
      <c r="A137" s="30" t="s">
        <v>59</v>
      </c>
      <c r="B137" s="30"/>
      <c r="C137" s="30"/>
    </row>
    <row r="138" spans="1:1583" x14ac:dyDescent="0.25">
      <c r="A138" s="1">
        <v>95</v>
      </c>
      <c r="B138" s="1" t="s">
        <v>54</v>
      </c>
      <c r="C138" s="8">
        <v>15</v>
      </c>
    </row>
    <row r="139" spans="1:1583" s="1" customFormat="1" x14ac:dyDescent="0.25">
      <c r="A139" s="1">
        <v>96</v>
      </c>
      <c r="B139" s="1" t="s">
        <v>55</v>
      </c>
      <c r="C139" s="8">
        <v>1</v>
      </c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  <c r="AMK139"/>
      <c r="AML139"/>
      <c r="AMM139"/>
      <c r="AMN139"/>
      <c r="AMO139"/>
      <c r="AMP139"/>
      <c r="AMQ139"/>
      <c r="AMR139"/>
      <c r="AMS139"/>
      <c r="AMT139"/>
      <c r="AMU139"/>
      <c r="AMV139"/>
      <c r="AMW139"/>
      <c r="AMX139"/>
      <c r="AMY139"/>
      <c r="AMZ139"/>
      <c r="ANA139"/>
      <c r="ANB139"/>
      <c r="ANC139"/>
      <c r="AND139"/>
      <c r="ANE139"/>
      <c r="ANF139"/>
      <c r="ANG139"/>
      <c r="ANH139"/>
      <c r="ANI139"/>
      <c r="ANJ139"/>
      <c r="ANK139"/>
      <c r="ANL139"/>
      <c r="ANM139"/>
      <c r="ANN139"/>
      <c r="ANO139"/>
      <c r="ANP139"/>
      <c r="ANQ139"/>
      <c r="ANR139"/>
      <c r="ANS139"/>
      <c r="ANT139"/>
      <c r="ANU139"/>
      <c r="ANV139"/>
      <c r="ANW139"/>
      <c r="ANX139"/>
      <c r="ANY139"/>
      <c r="ANZ139"/>
      <c r="AOA139"/>
      <c r="AOB139"/>
      <c r="AOC139"/>
      <c r="AOD139"/>
      <c r="AOE139"/>
      <c r="AOF139"/>
      <c r="AOG139"/>
      <c r="AOH139"/>
      <c r="AOI139"/>
      <c r="AOJ139"/>
      <c r="AOK139"/>
      <c r="AOL139"/>
      <c r="AOM139"/>
      <c r="AON139"/>
      <c r="AOO139"/>
      <c r="AOP139"/>
      <c r="AOQ139"/>
      <c r="AOR139"/>
      <c r="AOS139"/>
      <c r="AOT139"/>
      <c r="AOU139"/>
      <c r="AOV139"/>
      <c r="AOW139"/>
      <c r="AOX139"/>
      <c r="AOY139"/>
      <c r="AOZ139"/>
      <c r="APA139"/>
      <c r="APB139"/>
      <c r="APC139"/>
      <c r="APD139"/>
      <c r="APE139"/>
      <c r="APF139"/>
      <c r="APG139"/>
      <c r="APH139"/>
      <c r="API139"/>
      <c r="APJ139"/>
      <c r="APK139"/>
      <c r="APL139"/>
      <c r="APM139"/>
      <c r="APN139"/>
      <c r="APO139"/>
      <c r="APP139"/>
      <c r="APQ139"/>
      <c r="APR139"/>
      <c r="APS139"/>
      <c r="APT139"/>
      <c r="APU139"/>
      <c r="APV139"/>
      <c r="APW139"/>
      <c r="APX139"/>
      <c r="APY139"/>
      <c r="APZ139"/>
      <c r="AQA139"/>
      <c r="AQB139"/>
      <c r="AQC139"/>
      <c r="AQD139"/>
      <c r="AQE139"/>
      <c r="AQF139"/>
      <c r="AQG139"/>
      <c r="AQH139"/>
      <c r="AQI139"/>
      <c r="AQJ139"/>
      <c r="AQK139"/>
      <c r="AQL139"/>
      <c r="AQM139"/>
      <c r="AQN139"/>
      <c r="AQO139"/>
      <c r="AQP139"/>
      <c r="AQQ139"/>
      <c r="AQR139"/>
      <c r="AQS139"/>
      <c r="AQT139"/>
      <c r="AQU139"/>
      <c r="AQV139"/>
      <c r="AQW139"/>
      <c r="AQX139"/>
      <c r="AQY139"/>
      <c r="AQZ139"/>
      <c r="ARA139"/>
      <c r="ARB139"/>
      <c r="ARC139"/>
      <c r="ARD139"/>
      <c r="ARE139"/>
      <c r="ARF139"/>
      <c r="ARG139"/>
      <c r="ARH139"/>
      <c r="ARI139"/>
      <c r="ARJ139"/>
      <c r="ARK139"/>
      <c r="ARL139"/>
      <c r="ARM139"/>
      <c r="ARN139"/>
      <c r="ARO139"/>
      <c r="ARP139"/>
      <c r="ARQ139"/>
      <c r="ARR139"/>
      <c r="ARS139"/>
      <c r="ART139"/>
      <c r="ARU139"/>
      <c r="ARV139"/>
      <c r="ARW139"/>
      <c r="ARX139"/>
      <c r="ARY139"/>
      <c r="ARZ139"/>
      <c r="ASA139"/>
      <c r="ASB139"/>
      <c r="ASC139"/>
      <c r="ASD139"/>
      <c r="ASE139"/>
      <c r="ASF139"/>
      <c r="ASG139"/>
      <c r="ASH139"/>
      <c r="ASI139"/>
      <c r="ASJ139"/>
      <c r="ASK139"/>
      <c r="ASL139"/>
      <c r="ASM139"/>
      <c r="ASN139"/>
      <c r="ASO139"/>
      <c r="ASP139"/>
      <c r="ASQ139"/>
      <c r="ASR139"/>
      <c r="ASS139"/>
      <c r="AST139"/>
      <c r="ASU139"/>
      <c r="ASV139"/>
      <c r="ASW139"/>
      <c r="ASX139"/>
      <c r="ASY139"/>
      <c r="ASZ139"/>
      <c r="ATA139"/>
      <c r="ATB139"/>
      <c r="ATC139"/>
      <c r="ATD139"/>
      <c r="ATE139"/>
      <c r="ATF139"/>
      <c r="ATG139"/>
      <c r="ATH139"/>
      <c r="ATI139"/>
      <c r="ATJ139"/>
      <c r="ATK139"/>
      <c r="ATL139"/>
      <c r="ATM139"/>
      <c r="ATN139"/>
      <c r="ATO139"/>
      <c r="ATP139"/>
      <c r="ATQ139"/>
      <c r="ATR139"/>
      <c r="ATS139"/>
      <c r="ATT139"/>
      <c r="ATU139"/>
      <c r="ATV139"/>
      <c r="ATW139"/>
      <c r="ATX139"/>
      <c r="ATY139"/>
      <c r="ATZ139"/>
      <c r="AUA139"/>
      <c r="AUB139"/>
      <c r="AUC139"/>
      <c r="AUD139"/>
      <c r="AUE139"/>
      <c r="AUF139"/>
      <c r="AUG139"/>
      <c r="AUH139"/>
      <c r="AUI139"/>
      <c r="AUJ139"/>
      <c r="AUK139"/>
      <c r="AUL139"/>
      <c r="AUM139"/>
      <c r="AUN139"/>
      <c r="AUO139"/>
      <c r="AUP139"/>
      <c r="AUQ139"/>
      <c r="AUR139"/>
      <c r="AUS139"/>
      <c r="AUT139"/>
      <c r="AUU139"/>
      <c r="AUV139"/>
      <c r="AUW139"/>
      <c r="AUX139"/>
      <c r="AUY139"/>
      <c r="AUZ139"/>
      <c r="AVA139"/>
      <c r="AVB139"/>
      <c r="AVC139"/>
      <c r="AVD139"/>
      <c r="AVE139"/>
      <c r="AVF139"/>
      <c r="AVG139"/>
      <c r="AVH139"/>
      <c r="AVI139"/>
      <c r="AVJ139"/>
      <c r="AVK139"/>
      <c r="AVL139"/>
      <c r="AVM139"/>
      <c r="AVN139"/>
      <c r="AVO139"/>
      <c r="AVP139"/>
      <c r="AVQ139"/>
      <c r="AVR139"/>
      <c r="AVS139"/>
      <c r="AVT139"/>
      <c r="AVU139"/>
      <c r="AVV139"/>
      <c r="AVW139"/>
      <c r="AVX139"/>
      <c r="AVY139"/>
      <c r="AVZ139"/>
      <c r="AWA139"/>
      <c r="AWB139"/>
      <c r="AWC139"/>
      <c r="AWD139"/>
      <c r="AWE139"/>
      <c r="AWF139"/>
      <c r="AWG139"/>
      <c r="AWH139"/>
      <c r="AWI139"/>
      <c r="AWJ139"/>
      <c r="AWK139"/>
      <c r="AWL139"/>
      <c r="AWM139"/>
      <c r="AWN139"/>
      <c r="AWO139"/>
      <c r="AWP139"/>
      <c r="AWQ139"/>
      <c r="AWR139"/>
      <c r="AWS139"/>
      <c r="AWT139"/>
      <c r="AWU139"/>
      <c r="AWV139"/>
      <c r="AWW139"/>
      <c r="AWX139"/>
      <c r="AWY139"/>
      <c r="AWZ139"/>
      <c r="AXA139"/>
      <c r="AXB139"/>
      <c r="AXC139"/>
      <c r="AXD139"/>
      <c r="AXE139"/>
      <c r="AXF139"/>
      <c r="AXG139"/>
      <c r="AXH139"/>
      <c r="AXI139"/>
      <c r="AXJ139"/>
      <c r="AXK139"/>
      <c r="AXL139"/>
      <c r="AXM139"/>
      <c r="AXN139"/>
      <c r="AXO139"/>
      <c r="AXP139"/>
      <c r="AXQ139"/>
      <c r="AXR139"/>
      <c r="AXS139"/>
      <c r="AXT139"/>
      <c r="AXU139"/>
      <c r="AXV139"/>
      <c r="AXW139"/>
      <c r="AXX139"/>
      <c r="AXY139"/>
      <c r="AXZ139"/>
      <c r="AYA139"/>
      <c r="AYB139"/>
      <c r="AYC139"/>
      <c r="AYD139"/>
      <c r="AYE139"/>
      <c r="AYF139"/>
      <c r="AYG139"/>
      <c r="AYH139"/>
      <c r="AYI139"/>
      <c r="AYJ139"/>
      <c r="AYK139"/>
      <c r="AYL139"/>
      <c r="AYM139"/>
      <c r="AYN139"/>
      <c r="AYO139"/>
      <c r="AYP139"/>
      <c r="AYQ139"/>
      <c r="AYR139"/>
      <c r="AYS139"/>
      <c r="AYT139"/>
      <c r="AYU139"/>
      <c r="AYV139"/>
      <c r="AYW139"/>
      <c r="AYX139"/>
      <c r="AYY139"/>
      <c r="AYZ139"/>
      <c r="AZA139"/>
      <c r="AZB139"/>
      <c r="AZC139"/>
      <c r="AZD139"/>
      <c r="AZE139"/>
      <c r="AZF139"/>
      <c r="AZG139"/>
      <c r="AZH139"/>
      <c r="AZI139"/>
      <c r="AZJ139"/>
      <c r="AZK139"/>
      <c r="AZL139"/>
      <c r="AZM139"/>
      <c r="AZN139"/>
      <c r="AZO139"/>
      <c r="AZP139"/>
      <c r="AZQ139"/>
      <c r="AZR139"/>
      <c r="AZS139"/>
      <c r="AZT139"/>
      <c r="AZU139"/>
      <c r="AZV139"/>
      <c r="AZW139"/>
      <c r="AZX139"/>
      <c r="AZY139"/>
      <c r="AZZ139"/>
      <c r="BAA139"/>
      <c r="BAB139"/>
      <c r="BAC139"/>
      <c r="BAD139"/>
      <c r="BAE139"/>
      <c r="BAF139"/>
      <c r="BAG139"/>
      <c r="BAH139"/>
      <c r="BAI139"/>
      <c r="BAJ139"/>
      <c r="BAK139"/>
      <c r="BAL139"/>
      <c r="BAM139"/>
      <c r="BAN139"/>
      <c r="BAO139"/>
      <c r="BAP139"/>
      <c r="BAQ139"/>
      <c r="BAR139"/>
      <c r="BAS139"/>
      <c r="BAT139"/>
      <c r="BAU139"/>
      <c r="BAV139"/>
      <c r="BAW139"/>
      <c r="BAX139"/>
      <c r="BAY139"/>
      <c r="BAZ139"/>
      <c r="BBA139"/>
      <c r="BBB139"/>
      <c r="BBC139"/>
      <c r="BBD139"/>
      <c r="BBE139"/>
      <c r="BBF139"/>
      <c r="BBG139"/>
      <c r="BBH139"/>
      <c r="BBI139"/>
      <c r="BBJ139"/>
      <c r="BBK139"/>
      <c r="BBL139"/>
      <c r="BBM139"/>
      <c r="BBN139"/>
      <c r="BBO139"/>
      <c r="BBP139"/>
      <c r="BBQ139"/>
      <c r="BBR139"/>
      <c r="BBS139"/>
      <c r="BBT139"/>
      <c r="BBU139"/>
      <c r="BBV139"/>
      <c r="BBW139"/>
      <c r="BBX139"/>
      <c r="BBY139"/>
      <c r="BBZ139"/>
      <c r="BCA139"/>
      <c r="BCB139"/>
      <c r="BCC139"/>
      <c r="BCD139"/>
      <c r="BCE139"/>
      <c r="BCF139"/>
      <c r="BCG139"/>
      <c r="BCH139"/>
      <c r="BCI139"/>
      <c r="BCJ139"/>
      <c r="BCK139"/>
      <c r="BCL139"/>
      <c r="BCM139"/>
      <c r="BCN139"/>
      <c r="BCO139"/>
      <c r="BCP139"/>
      <c r="BCQ139"/>
      <c r="BCR139"/>
      <c r="BCS139"/>
      <c r="BCT139"/>
      <c r="BCU139"/>
      <c r="BCV139"/>
      <c r="BCW139"/>
      <c r="BCX139"/>
      <c r="BCY139"/>
      <c r="BCZ139"/>
      <c r="BDA139"/>
      <c r="BDB139"/>
      <c r="BDC139"/>
      <c r="BDD139"/>
      <c r="BDE139"/>
      <c r="BDF139"/>
      <c r="BDG139"/>
      <c r="BDH139"/>
      <c r="BDI139"/>
      <c r="BDJ139"/>
      <c r="BDK139"/>
      <c r="BDL139"/>
      <c r="BDM139"/>
      <c r="BDN139"/>
      <c r="BDO139"/>
      <c r="BDP139"/>
      <c r="BDQ139"/>
      <c r="BDR139"/>
      <c r="BDS139"/>
      <c r="BDT139"/>
      <c r="BDU139"/>
      <c r="BDV139"/>
      <c r="BDW139"/>
      <c r="BDX139"/>
      <c r="BDY139"/>
      <c r="BDZ139"/>
      <c r="BEA139"/>
      <c r="BEB139"/>
      <c r="BEC139"/>
      <c r="BED139"/>
      <c r="BEE139"/>
      <c r="BEF139"/>
      <c r="BEG139"/>
      <c r="BEH139"/>
      <c r="BEI139"/>
      <c r="BEJ139"/>
      <c r="BEK139"/>
      <c r="BEL139"/>
      <c r="BEM139"/>
      <c r="BEN139"/>
      <c r="BEO139"/>
      <c r="BEP139"/>
      <c r="BEQ139"/>
      <c r="BER139"/>
      <c r="BES139"/>
      <c r="BET139"/>
      <c r="BEU139"/>
      <c r="BEV139"/>
      <c r="BEW139"/>
      <c r="BEX139"/>
      <c r="BEY139"/>
      <c r="BEZ139"/>
      <c r="BFA139"/>
      <c r="BFB139"/>
      <c r="BFC139"/>
      <c r="BFD139"/>
      <c r="BFE139"/>
      <c r="BFF139"/>
      <c r="BFG139"/>
      <c r="BFH139"/>
      <c r="BFI139"/>
      <c r="BFJ139"/>
      <c r="BFK139"/>
      <c r="BFL139"/>
      <c r="BFM139"/>
      <c r="BFN139"/>
      <c r="BFO139"/>
      <c r="BFP139"/>
      <c r="BFQ139"/>
      <c r="BFR139"/>
      <c r="BFS139"/>
      <c r="BFT139"/>
      <c r="BFU139"/>
      <c r="BFV139"/>
      <c r="BFW139"/>
      <c r="BFX139"/>
      <c r="BFY139"/>
      <c r="BFZ139"/>
      <c r="BGA139"/>
      <c r="BGB139"/>
      <c r="BGC139"/>
      <c r="BGD139"/>
      <c r="BGE139"/>
      <c r="BGF139"/>
      <c r="BGG139"/>
      <c r="BGH139"/>
      <c r="BGI139"/>
      <c r="BGJ139"/>
      <c r="BGK139"/>
      <c r="BGL139"/>
      <c r="BGM139"/>
      <c r="BGN139"/>
      <c r="BGO139"/>
      <c r="BGP139"/>
      <c r="BGQ139"/>
      <c r="BGR139"/>
      <c r="BGS139"/>
      <c r="BGT139"/>
      <c r="BGU139"/>
      <c r="BGV139"/>
      <c r="BGW139"/>
      <c r="BGX139"/>
      <c r="BGY139"/>
      <c r="BGZ139"/>
      <c r="BHA139"/>
      <c r="BHB139"/>
      <c r="BHC139"/>
      <c r="BHD139"/>
      <c r="BHE139"/>
      <c r="BHF139"/>
      <c r="BHG139"/>
      <c r="BHH139"/>
      <c r="BHI139"/>
      <c r="BHJ139"/>
      <c r="BHK139"/>
      <c r="BHL139"/>
      <c r="BHM139"/>
      <c r="BHN139"/>
      <c r="BHO139"/>
      <c r="BHP139"/>
      <c r="BHQ139"/>
      <c r="BHR139"/>
      <c r="BHS139"/>
      <c r="BHT139"/>
      <c r="BHU139"/>
      <c r="BHV139"/>
      <c r="BHW139"/>
    </row>
    <row r="140" spans="1:1583" x14ac:dyDescent="0.25">
      <c r="A140" s="1">
        <v>97</v>
      </c>
      <c r="B140" s="1" t="s">
        <v>25</v>
      </c>
      <c r="C140" s="8">
        <v>1</v>
      </c>
    </row>
    <row r="141" spans="1:1583" x14ac:dyDescent="0.25">
      <c r="A141" s="1">
        <v>98</v>
      </c>
      <c r="B141" s="1" t="s">
        <v>26</v>
      </c>
      <c r="C141" s="8">
        <v>1</v>
      </c>
    </row>
    <row r="142" spans="1:1583" x14ac:dyDescent="0.25">
      <c r="A142" s="30" t="s">
        <v>60</v>
      </c>
      <c r="B142" s="30"/>
      <c r="C142" s="30"/>
    </row>
    <row r="143" spans="1:1583" x14ac:dyDescent="0.25">
      <c r="A143" s="1">
        <v>99</v>
      </c>
      <c r="B143" s="1" t="s">
        <v>54</v>
      </c>
      <c r="C143" s="8">
        <v>15</v>
      </c>
    </row>
    <row r="144" spans="1:1583" x14ac:dyDescent="0.25">
      <c r="A144" s="1">
        <v>100</v>
      </c>
      <c r="B144" s="1" t="s">
        <v>55</v>
      </c>
      <c r="C144" s="8">
        <v>1</v>
      </c>
    </row>
    <row r="145" spans="1:3" x14ac:dyDescent="0.25">
      <c r="A145" s="1">
        <v>101</v>
      </c>
      <c r="B145" s="1" t="s">
        <v>25</v>
      </c>
      <c r="C145" s="8">
        <v>1</v>
      </c>
    </row>
    <row r="146" spans="1:3" x14ac:dyDescent="0.25">
      <c r="A146" s="1">
        <v>102</v>
      </c>
      <c r="B146" s="1" t="s">
        <v>26</v>
      </c>
      <c r="C146" s="8">
        <v>1</v>
      </c>
    </row>
    <row r="147" spans="1:3" x14ac:dyDescent="0.25">
      <c r="A147" s="30" t="s">
        <v>61</v>
      </c>
      <c r="B147" s="30"/>
      <c r="C147" s="30"/>
    </row>
    <row r="148" spans="1:3" x14ac:dyDescent="0.25">
      <c r="A148" s="1">
        <v>103</v>
      </c>
      <c r="B148" s="1" t="s">
        <v>54</v>
      </c>
      <c r="C148" s="8">
        <v>15</v>
      </c>
    </row>
    <row r="149" spans="1:3" x14ac:dyDescent="0.25">
      <c r="A149" s="1">
        <v>104</v>
      </c>
      <c r="B149" s="1" t="s">
        <v>55</v>
      </c>
      <c r="C149" s="8">
        <v>1</v>
      </c>
    </row>
    <row r="150" spans="1:3" x14ac:dyDescent="0.25">
      <c r="A150" s="1">
        <v>105</v>
      </c>
      <c r="B150" s="1" t="s">
        <v>25</v>
      </c>
      <c r="C150" s="8">
        <v>1</v>
      </c>
    </row>
    <row r="151" spans="1:3" x14ac:dyDescent="0.25">
      <c r="A151" s="1">
        <v>106</v>
      </c>
      <c r="B151" s="1" t="s">
        <v>26</v>
      </c>
      <c r="C151" s="8">
        <v>1</v>
      </c>
    </row>
    <row r="152" spans="1:3" x14ac:dyDescent="0.25">
      <c r="A152" s="1"/>
      <c r="B152" s="1"/>
      <c r="C152" s="18"/>
    </row>
    <row r="153" spans="1:3" x14ac:dyDescent="0.25">
      <c r="A153" s="10"/>
      <c r="B153" s="27" t="s">
        <v>47</v>
      </c>
      <c r="C153" s="28">
        <f>C133+C134+C135+C136+C138+C139+C140+C141+C143+C144+C145+C146+C148+C149+C150+C151</f>
        <v>121</v>
      </c>
    </row>
    <row r="154" spans="1:3" x14ac:dyDescent="0.25">
      <c r="A154" s="35" t="s">
        <v>67</v>
      </c>
      <c r="B154" s="35"/>
      <c r="C154" s="35"/>
    </row>
    <row r="155" spans="1:3" x14ac:dyDescent="0.25">
      <c r="A155" s="1">
        <v>107</v>
      </c>
      <c r="B155" s="1" t="s">
        <v>24</v>
      </c>
      <c r="C155" s="8">
        <f>10</f>
        <v>10</v>
      </c>
    </row>
    <row r="156" spans="1:3" x14ac:dyDescent="0.25">
      <c r="A156" s="1">
        <v>108</v>
      </c>
      <c r="B156" s="1" t="s">
        <v>34</v>
      </c>
      <c r="C156" s="8">
        <v>1</v>
      </c>
    </row>
    <row r="157" spans="1:3" x14ac:dyDescent="0.25">
      <c r="A157" s="1">
        <v>109</v>
      </c>
      <c r="B157" s="1" t="s">
        <v>35</v>
      </c>
      <c r="C157" s="8">
        <v>1</v>
      </c>
    </row>
    <row r="158" spans="1:3" x14ac:dyDescent="0.25">
      <c r="A158" s="1">
        <v>110</v>
      </c>
      <c r="B158" s="1" t="s">
        <v>36</v>
      </c>
      <c r="C158" s="8">
        <v>1</v>
      </c>
    </row>
    <row r="159" spans="1:3" x14ac:dyDescent="0.25">
      <c r="A159" s="1">
        <v>111</v>
      </c>
      <c r="B159" s="1" t="s">
        <v>37</v>
      </c>
      <c r="C159" s="8">
        <v>1</v>
      </c>
    </row>
    <row r="160" spans="1:3" x14ac:dyDescent="0.25">
      <c r="A160" s="1">
        <v>112</v>
      </c>
      <c r="B160" s="1" t="s">
        <v>38</v>
      </c>
      <c r="C160" s="8">
        <v>1</v>
      </c>
    </row>
    <row r="161" spans="1:3" x14ac:dyDescent="0.25">
      <c r="A161" s="1">
        <v>113</v>
      </c>
      <c r="B161" s="1" t="s">
        <v>39</v>
      </c>
      <c r="C161" s="8">
        <v>1</v>
      </c>
    </row>
    <row r="162" spans="1:3" x14ac:dyDescent="0.25">
      <c r="A162" s="1">
        <v>114</v>
      </c>
      <c r="B162" s="1" t="s">
        <v>40</v>
      </c>
      <c r="C162" s="8">
        <f>1</f>
        <v>1</v>
      </c>
    </row>
    <row r="163" spans="1:3" x14ac:dyDescent="0.25">
      <c r="A163" s="1">
        <v>115</v>
      </c>
      <c r="B163" s="1" t="s">
        <v>41</v>
      </c>
      <c r="C163" s="8">
        <v>1</v>
      </c>
    </row>
    <row r="164" spans="1:3" x14ac:dyDescent="0.25">
      <c r="A164" s="1">
        <v>116</v>
      </c>
      <c r="B164" s="1" t="s">
        <v>42</v>
      </c>
      <c r="C164" s="8">
        <v>1</v>
      </c>
    </row>
    <row r="165" spans="1:3" x14ac:dyDescent="0.25">
      <c r="A165" s="35" t="s">
        <v>62</v>
      </c>
      <c r="B165" s="35"/>
      <c r="C165" s="35"/>
    </row>
    <row r="166" spans="1:3" x14ac:dyDescent="0.25">
      <c r="A166" s="1">
        <v>117</v>
      </c>
      <c r="B166" s="1" t="s">
        <v>24</v>
      </c>
      <c r="C166" s="8">
        <v>1</v>
      </c>
    </row>
    <row r="167" spans="1:3" x14ac:dyDescent="0.25">
      <c r="A167" s="1">
        <v>118</v>
      </c>
      <c r="B167" s="1" t="s">
        <v>34</v>
      </c>
      <c r="C167" s="8">
        <v>1</v>
      </c>
    </row>
    <row r="168" spans="1:3" x14ac:dyDescent="0.25">
      <c r="A168" s="1">
        <v>119</v>
      </c>
      <c r="B168" s="1" t="s">
        <v>35</v>
      </c>
      <c r="C168" s="8">
        <v>1</v>
      </c>
    </row>
    <row r="169" spans="1:3" x14ac:dyDescent="0.25">
      <c r="A169" s="1">
        <v>120</v>
      </c>
      <c r="B169" s="1" t="s">
        <v>36</v>
      </c>
      <c r="C169" s="8">
        <v>1</v>
      </c>
    </row>
    <row r="170" spans="1:3" x14ac:dyDescent="0.25">
      <c r="A170" s="1">
        <v>121</v>
      </c>
      <c r="B170" s="1" t="s">
        <v>37</v>
      </c>
      <c r="C170" s="8">
        <v>1</v>
      </c>
    </row>
    <row r="171" spans="1:3" x14ac:dyDescent="0.25">
      <c r="A171" s="1">
        <v>122</v>
      </c>
      <c r="B171" s="1" t="s">
        <v>38</v>
      </c>
      <c r="C171" s="8">
        <v>1</v>
      </c>
    </row>
    <row r="172" spans="1:3" x14ac:dyDescent="0.25">
      <c r="A172" s="1">
        <v>123</v>
      </c>
      <c r="B172" s="1" t="s">
        <v>39</v>
      </c>
      <c r="C172" s="8">
        <v>1</v>
      </c>
    </row>
    <row r="173" spans="1:3" x14ac:dyDescent="0.25">
      <c r="A173" s="1">
        <v>124</v>
      </c>
      <c r="B173" s="1" t="s">
        <v>40</v>
      </c>
      <c r="C173" s="8">
        <v>1</v>
      </c>
    </row>
    <row r="174" spans="1:3" x14ac:dyDescent="0.25">
      <c r="A174" s="1">
        <v>125</v>
      </c>
      <c r="B174" s="1" t="s">
        <v>41</v>
      </c>
      <c r="C174" s="8">
        <v>1</v>
      </c>
    </row>
    <row r="175" spans="1:3" x14ac:dyDescent="0.25">
      <c r="A175" s="1">
        <v>126</v>
      </c>
      <c r="B175" s="1" t="s">
        <v>42</v>
      </c>
      <c r="C175" s="8">
        <v>1</v>
      </c>
    </row>
    <row r="176" spans="1:3" x14ac:dyDescent="0.25">
      <c r="A176" s="35" t="s">
        <v>68</v>
      </c>
      <c r="B176" s="35"/>
      <c r="C176" s="35"/>
    </row>
    <row r="177" spans="1:3" x14ac:dyDescent="0.25">
      <c r="A177" s="1">
        <v>127</v>
      </c>
      <c r="B177" s="1" t="s">
        <v>24</v>
      </c>
      <c r="C177" s="8">
        <v>1</v>
      </c>
    </row>
    <row r="178" spans="1:3" x14ac:dyDescent="0.25">
      <c r="A178" s="1">
        <v>128</v>
      </c>
      <c r="B178" s="1" t="s">
        <v>34</v>
      </c>
      <c r="C178" s="8">
        <v>1</v>
      </c>
    </row>
    <row r="179" spans="1:3" x14ac:dyDescent="0.25">
      <c r="A179" s="1">
        <v>129</v>
      </c>
      <c r="B179" s="1" t="s">
        <v>35</v>
      </c>
      <c r="C179" s="8">
        <v>1</v>
      </c>
    </row>
    <row r="180" spans="1:3" x14ac:dyDescent="0.25">
      <c r="A180" s="1">
        <v>130</v>
      </c>
      <c r="B180" s="1" t="s">
        <v>36</v>
      </c>
      <c r="C180" s="8">
        <v>1</v>
      </c>
    </row>
    <row r="181" spans="1:3" x14ac:dyDescent="0.25">
      <c r="A181" s="1">
        <v>131</v>
      </c>
      <c r="B181" s="1" t="s">
        <v>37</v>
      </c>
      <c r="C181" s="8">
        <v>1</v>
      </c>
    </row>
    <row r="182" spans="1:3" x14ac:dyDescent="0.25">
      <c r="A182" s="1">
        <v>132</v>
      </c>
      <c r="B182" s="1" t="s">
        <v>38</v>
      </c>
      <c r="C182" s="8">
        <v>1</v>
      </c>
    </row>
    <row r="183" spans="1:3" x14ac:dyDescent="0.25">
      <c r="A183" s="1">
        <v>133</v>
      </c>
      <c r="B183" s="1" t="s">
        <v>39</v>
      </c>
      <c r="C183" s="8">
        <v>1</v>
      </c>
    </row>
    <row r="184" spans="1:3" x14ac:dyDescent="0.25">
      <c r="A184" s="1">
        <v>134</v>
      </c>
      <c r="B184" s="1" t="s">
        <v>40</v>
      </c>
      <c r="C184" s="8">
        <v>1</v>
      </c>
    </row>
    <row r="185" spans="1:3" x14ac:dyDescent="0.25">
      <c r="A185" s="1">
        <v>135</v>
      </c>
      <c r="B185" s="1" t="s">
        <v>41</v>
      </c>
      <c r="C185" s="8">
        <v>1</v>
      </c>
    </row>
    <row r="186" spans="1:3" x14ac:dyDescent="0.25">
      <c r="A186" s="1">
        <v>136</v>
      </c>
      <c r="B186" s="1" t="s">
        <v>42</v>
      </c>
      <c r="C186" s="8">
        <v>1</v>
      </c>
    </row>
    <row r="187" spans="1:3" x14ac:dyDescent="0.25">
      <c r="A187" s="35" t="s">
        <v>69</v>
      </c>
      <c r="B187" s="35"/>
      <c r="C187" s="35"/>
    </row>
    <row r="188" spans="1:3" x14ac:dyDescent="0.25">
      <c r="A188" s="17">
        <v>137</v>
      </c>
      <c r="B188" s="1" t="s">
        <v>24</v>
      </c>
      <c r="C188" s="8">
        <v>1</v>
      </c>
    </row>
    <row r="189" spans="1:3" x14ac:dyDescent="0.25">
      <c r="A189" s="17">
        <v>138</v>
      </c>
      <c r="B189" s="1" t="s">
        <v>34</v>
      </c>
      <c r="C189" s="8">
        <v>1</v>
      </c>
    </row>
    <row r="190" spans="1:3" x14ac:dyDescent="0.25">
      <c r="A190" s="17">
        <v>139</v>
      </c>
      <c r="B190" s="1" t="s">
        <v>35</v>
      </c>
      <c r="C190" s="8">
        <v>1</v>
      </c>
    </row>
    <row r="191" spans="1:3" x14ac:dyDescent="0.25">
      <c r="A191" s="17">
        <v>140</v>
      </c>
      <c r="B191" s="1" t="s">
        <v>36</v>
      </c>
      <c r="C191" s="8">
        <v>1</v>
      </c>
    </row>
    <row r="192" spans="1:3" x14ac:dyDescent="0.25">
      <c r="A192" s="17">
        <v>141</v>
      </c>
      <c r="B192" s="1" t="s">
        <v>37</v>
      </c>
      <c r="C192" s="8">
        <v>1</v>
      </c>
    </row>
    <row r="193" spans="1:3" x14ac:dyDescent="0.25">
      <c r="A193" s="17">
        <v>142</v>
      </c>
      <c r="B193" s="1" t="s">
        <v>38</v>
      </c>
      <c r="C193" s="8">
        <v>1</v>
      </c>
    </row>
    <row r="194" spans="1:3" x14ac:dyDescent="0.25">
      <c r="A194" s="17">
        <v>143</v>
      </c>
      <c r="B194" s="1" t="s">
        <v>39</v>
      </c>
      <c r="C194" s="8">
        <v>1</v>
      </c>
    </row>
    <row r="195" spans="1:3" x14ac:dyDescent="0.25">
      <c r="A195" s="17">
        <v>144</v>
      </c>
      <c r="B195" s="1" t="s">
        <v>40</v>
      </c>
      <c r="C195" s="8">
        <v>1</v>
      </c>
    </row>
    <row r="196" spans="1:3" x14ac:dyDescent="0.25">
      <c r="A196" s="17">
        <v>145</v>
      </c>
      <c r="B196" s="1" t="s">
        <v>41</v>
      </c>
      <c r="C196" s="8">
        <v>1</v>
      </c>
    </row>
    <row r="197" spans="1:3" x14ac:dyDescent="0.25">
      <c r="A197" s="17">
        <v>146</v>
      </c>
      <c r="B197" s="1" t="s">
        <v>42</v>
      </c>
      <c r="C197" s="8">
        <v>1</v>
      </c>
    </row>
    <row r="198" spans="1:3" x14ac:dyDescent="0.25">
      <c r="A198" s="35" t="s">
        <v>70</v>
      </c>
      <c r="B198" s="35"/>
      <c r="C198" s="35"/>
    </row>
    <row r="199" spans="1:3" x14ac:dyDescent="0.25">
      <c r="A199" s="17">
        <v>147</v>
      </c>
      <c r="B199" s="1" t="s">
        <v>24</v>
      </c>
      <c r="C199" s="8">
        <v>1</v>
      </c>
    </row>
    <row r="200" spans="1:3" x14ac:dyDescent="0.25">
      <c r="A200" s="17">
        <v>148</v>
      </c>
      <c r="B200" s="1" t="s">
        <v>34</v>
      </c>
      <c r="C200" s="8">
        <v>1</v>
      </c>
    </row>
    <row r="201" spans="1:3" x14ac:dyDescent="0.25">
      <c r="A201" s="17">
        <v>149</v>
      </c>
      <c r="B201" s="1" t="s">
        <v>35</v>
      </c>
      <c r="C201" s="8">
        <v>1</v>
      </c>
    </row>
    <row r="202" spans="1:3" x14ac:dyDescent="0.25">
      <c r="A202" s="17">
        <v>150</v>
      </c>
      <c r="B202" s="1" t="s">
        <v>36</v>
      </c>
      <c r="C202" s="8">
        <v>1</v>
      </c>
    </row>
    <row r="203" spans="1:3" x14ac:dyDescent="0.25">
      <c r="A203" s="17">
        <v>151</v>
      </c>
      <c r="B203" s="1" t="s">
        <v>37</v>
      </c>
      <c r="C203" s="8">
        <v>1</v>
      </c>
    </row>
    <row r="204" spans="1:3" x14ac:dyDescent="0.25">
      <c r="A204" s="17">
        <v>152</v>
      </c>
      <c r="B204" s="1" t="s">
        <v>38</v>
      </c>
      <c r="C204" s="8">
        <v>1</v>
      </c>
    </row>
    <row r="205" spans="1:3" x14ac:dyDescent="0.25">
      <c r="A205" s="17">
        <v>153</v>
      </c>
      <c r="B205" s="1" t="s">
        <v>39</v>
      </c>
      <c r="C205" s="8">
        <v>1</v>
      </c>
    </row>
    <row r="206" spans="1:3" x14ac:dyDescent="0.25">
      <c r="A206" s="17">
        <v>154</v>
      </c>
      <c r="B206" s="1" t="s">
        <v>40</v>
      </c>
      <c r="C206" s="8">
        <v>1</v>
      </c>
    </row>
    <row r="207" spans="1:3" x14ac:dyDescent="0.25">
      <c r="A207" s="17">
        <v>155</v>
      </c>
      <c r="B207" s="1" t="s">
        <v>41</v>
      </c>
      <c r="C207" s="8">
        <v>1</v>
      </c>
    </row>
    <row r="208" spans="1:3" x14ac:dyDescent="0.25">
      <c r="A208" s="17">
        <v>156</v>
      </c>
      <c r="B208" s="1" t="s">
        <v>42</v>
      </c>
      <c r="C208" s="8">
        <v>1</v>
      </c>
    </row>
    <row r="209" spans="1:3" x14ac:dyDescent="0.25">
      <c r="A209" s="35" t="s">
        <v>71</v>
      </c>
      <c r="B209" s="35"/>
      <c r="C209" s="35"/>
    </row>
    <row r="210" spans="1:3" x14ac:dyDescent="0.25">
      <c r="A210" s="17">
        <v>157</v>
      </c>
      <c r="B210" s="1" t="s">
        <v>24</v>
      </c>
      <c r="C210" s="8">
        <v>1</v>
      </c>
    </row>
    <row r="211" spans="1:3" x14ac:dyDescent="0.25">
      <c r="A211" s="17">
        <v>158</v>
      </c>
      <c r="B211" s="1" t="s">
        <v>34</v>
      </c>
      <c r="C211" s="8">
        <v>1</v>
      </c>
    </row>
    <row r="212" spans="1:3" x14ac:dyDescent="0.25">
      <c r="A212" s="17">
        <v>159</v>
      </c>
      <c r="B212" s="1" t="s">
        <v>35</v>
      </c>
      <c r="C212" s="8">
        <v>1</v>
      </c>
    </row>
    <row r="213" spans="1:3" x14ac:dyDescent="0.25">
      <c r="A213" s="17">
        <v>160</v>
      </c>
      <c r="B213" s="1" t="s">
        <v>36</v>
      </c>
      <c r="C213" s="8">
        <v>1</v>
      </c>
    </row>
    <row r="214" spans="1:3" x14ac:dyDescent="0.25">
      <c r="A214" s="17">
        <v>161</v>
      </c>
      <c r="B214" s="1" t="s">
        <v>37</v>
      </c>
      <c r="C214" s="8">
        <v>1</v>
      </c>
    </row>
    <row r="215" spans="1:3" x14ac:dyDescent="0.25">
      <c r="A215" s="17">
        <v>162</v>
      </c>
      <c r="B215" s="1" t="s">
        <v>38</v>
      </c>
      <c r="C215" s="8">
        <v>1</v>
      </c>
    </row>
    <row r="216" spans="1:3" x14ac:dyDescent="0.25">
      <c r="A216" s="17">
        <v>163</v>
      </c>
      <c r="B216" s="1" t="s">
        <v>39</v>
      </c>
      <c r="C216" s="8">
        <v>1</v>
      </c>
    </row>
    <row r="217" spans="1:3" x14ac:dyDescent="0.25">
      <c r="A217" s="17">
        <v>164</v>
      </c>
      <c r="B217" s="1" t="s">
        <v>40</v>
      </c>
      <c r="C217" s="8">
        <v>1</v>
      </c>
    </row>
    <row r="218" spans="1:3" x14ac:dyDescent="0.25">
      <c r="A218" s="17">
        <v>165</v>
      </c>
      <c r="B218" s="1" t="s">
        <v>41</v>
      </c>
      <c r="C218" s="8">
        <v>1</v>
      </c>
    </row>
    <row r="219" spans="1:3" x14ac:dyDescent="0.25">
      <c r="A219" s="17">
        <v>166</v>
      </c>
      <c r="B219" s="1" t="s">
        <v>42</v>
      </c>
      <c r="C219" s="8">
        <v>1</v>
      </c>
    </row>
    <row r="220" spans="1:3" x14ac:dyDescent="0.25">
      <c r="A220" s="35" t="s">
        <v>72</v>
      </c>
      <c r="B220" s="35"/>
      <c r="C220" s="35"/>
    </row>
    <row r="221" spans="1:3" x14ac:dyDescent="0.25">
      <c r="A221" s="17">
        <v>167</v>
      </c>
      <c r="B221" s="1" t="s">
        <v>24</v>
      </c>
      <c r="C221" s="8">
        <v>1</v>
      </c>
    </row>
    <row r="222" spans="1:3" x14ac:dyDescent="0.25">
      <c r="A222" s="17">
        <v>168</v>
      </c>
      <c r="B222" s="1" t="s">
        <v>34</v>
      </c>
      <c r="C222" s="8">
        <v>1</v>
      </c>
    </row>
    <row r="223" spans="1:3" x14ac:dyDescent="0.25">
      <c r="A223" s="17">
        <v>169</v>
      </c>
      <c r="B223" s="1" t="s">
        <v>35</v>
      </c>
      <c r="C223" s="8">
        <v>1</v>
      </c>
    </row>
    <row r="224" spans="1:3" x14ac:dyDescent="0.25">
      <c r="A224" s="17">
        <v>170</v>
      </c>
      <c r="B224" s="1" t="s">
        <v>36</v>
      </c>
      <c r="C224" s="8">
        <v>1</v>
      </c>
    </row>
    <row r="225" spans="1:3" x14ac:dyDescent="0.25">
      <c r="A225" s="17">
        <v>171</v>
      </c>
      <c r="B225" s="1" t="s">
        <v>37</v>
      </c>
      <c r="C225" s="8">
        <v>1</v>
      </c>
    </row>
    <row r="226" spans="1:3" x14ac:dyDescent="0.25">
      <c r="A226" s="17">
        <v>172</v>
      </c>
      <c r="B226" s="1" t="s">
        <v>38</v>
      </c>
      <c r="C226" s="8">
        <v>1</v>
      </c>
    </row>
    <row r="227" spans="1:3" x14ac:dyDescent="0.25">
      <c r="A227" s="17">
        <v>173</v>
      </c>
      <c r="B227" s="1" t="s">
        <v>39</v>
      </c>
      <c r="C227" s="8">
        <v>1</v>
      </c>
    </row>
    <row r="228" spans="1:3" x14ac:dyDescent="0.25">
      <c r="A228" s="17">
        <v>174</v>
      </c>
      <c r="B228" s="1" t="s">
        <v>40</v>
      </c>
      <c r="C228" s="8">
        <v>1</v>
      </c>
    </row>
    <row r="229" spans="1:3" x14ac:dyDescent="0.25">
      <c r="A229" s="17">
        <v>175</v>
      </c>
      <c r="B229" s="1" t="s">
        <v>41</v>
      </c>
      <c r="C229" s="8">
        <v>1</v>
      </c>
    </row>
    <row r="230" spans="1:3" x14ac:dyDescent="0.25">
      <c r="A230" s="17">
        <v>176</v>
      </c>
      <c r="B230" s="1" t="s">
        <v>42</v>
      </c>
      <c r="C230" s="8">
        <v>1</v>
      </c>
    </row>
    <row r="231" spans="1:3" x14ac:dyDescent="0.25">
      <c r="A231" s="1"/>
      <c r="B231" s="1"/>
      <c r="C231" s="8"/>
    </row>
    <row r="232" spans="1:3" x14ac:dyDescent="0.25">
      <c r="A232" s="1"/>
      <c r="B232" s="10" t="s">
        <v>48</v>
      </c>
      <c r="C232" s="12">
        <f>C155+C156+C157+C158+C159+C160+C161+C162+C163+C231+C166+C167+C168+C169+C170+C171+C172+C173+C174+C175+C177+C178+C179+C180+C181+C182+C183+C184+C185+C186+C188+C189+C190+C191+C192+C193+C194+C195+C196+C197+C199+C200+C201+C202+C203+C204+C205+C206+C207+C208+C210+C211+C212+C213+C214+C215+C216+C217+C218+C219+C221+C222+C223+C224+C225+C226+C227+C228+C229+C230+C164</f>
        <v>79</v>
      </c>
    </row>
    <row r="233" spans="1:3" x14ac:dyDescent="0.25">
      <c r="A233" s="1"/>
      <c r="B233" s="10"/>
      <c r="C233" s="18"/>
    </row>
    <row r="234" spans="1:3" x14ac:dyDescent="0.25">
      <c r="A234" s="30" t="s">
        <v>27</v>
      </c>
      <c r="B234" s="30"/>
      <c r="C234" s="30"/>
    </row>
    <row r="235" spans="1:3" x14ac:dyDescent="0.25">
      <c r="A235" s="36" t="s">
        <v>75</v>
      </c>
      <c r="B235" s="37"/>
      <c r="C235" s="16"/>
    </row>
    <row r="236" spans="1:3" x14ac:dyDescent="0.25">
      <c r="A236" s="15">
        <v>177</v>
      </c>
      <c r="B236" s="1" t="s">
        <v>51</v>
      </c>
      <c r="C236" s="16">
        <v>100</v>
      </c>
    </row>
    <row r="237" spans="1:3" x14ac:dyDescent="0.25">
      <c r="A237" s="15">
        <v>178</v>
      </c>
      <c r="B237" s="1" t="s">
        <v>52</v>
      </c>
      <c r="C237" s="16">
        <v>100</v>
      </c>
    </row>
    <row r="238" spans="1:3" x14ac:dyDescent="0.25">
      <c r="A238" s="15">
        <v>179</v>
      </c>
      <c r="B238" s="1" t="s">
        <v>53</v>
      </c>
      <c r="C238" s="16">
        <v>100</v>
      </c>
    </row>
    <row r="239" spans="1:3" x14ac:dyDescent="0.25">
      <c r="A239" s="36" t="s">
        <v>74</v>
      </c>
      <c r="B239" s="37"/>
      <c r="C239" s="8"/>
    </row>
    <row r="240" spans="1:3" x14ac:dyDescent="0.25">
      <c r="A240" s="15">
        <v>180</v>
      </c>
      <c r="B240" s="1" t="s">
        <v>51</v>
      </c>
      <c r="C240" s="8">
        <v>80</v>
      </c>
    </row>
    <row r="241" spans="1:1583" x14ac:dyDescent="0.25">
      <c r="A241" s="15">
        <v>181</v>
      </c>
      <c r="B241" s="1" t="s">
        <v>52</v>
      </c>
      <c r="C241" s="8">
        <v>50</v>
      </c>
    </row>
    <row r="242" spans="1:1583" x14ac:dyDescent="0.25">
      <c r="A242" s="15">
        <v>182</v>
      </c>
      <c r="B242" s="1" t="s">
        <v>53</v>
      </c>
      <c r="C242" s="8">
        <v>20</v>
      </c>
    </row>
    <row r="243" spans="1:1583" ht="30" x14ac:dyDescent="0.25">
      <c r="A243" s="1">
        <v>183</v>
      </c>
      <c r="B243" s="20" t="s">
        <v>28</v>
      </c>
      <c r="C243" s="8">
        <v>12</v>
      </c>
    </row>
    <row r="244" spans="1:1583" x14ac:dyDescent="0.25">
      <c r="A244" s="30" t="s">
        <v>63</v>
      </c>
      <c r="B244" s="30"/>
      <c r="C244" s="30"/>
    </row>
    <row r="245" spans="1:1583" x14ac:dyDescent="0.25">
      <c r="A245" s="32">
        <v>184</v>
      </c>
      <c r="B245" s="20" t="s">
        <v>78</v>
      </c>
      <c r="C245" s="8">
        <v>1</v>
      </c>
    </row>
    <row r="246" spans="1:1583" x14ac:dyDescent="0.25">
      <c r="A246" s="32">
        <v>185</v>
      </c>
      <c r="B246" s="20" t="s">
        <v>79</v>
      </c>
      <c r="C246" s="8">
        <v>1</v>
      </c>
    </row>
    <row r="247" spans="1:1583" x14ac:dyDescent="0.25">
      <c r="A247" s="32">
        <v>186</v>
      </c>
      <c r="B247" s="20" t="s">
        <v>76</v>
      </c>
      <c r="C247" s="8">
        <v>1</v>
      </c>
    </row>
    <row r="248" spans="1:1583" ht="30" x14ac:dyDescent="0.25">
      <c r="A248" s="32">
        <v>187</v>
      </c>
      <c r="B248" s="20" t="s">
        <v>77</v>
      </c>
      <c r="C248" s="8">
        <v>1</v>
      </c>
    </row>
    <row r="249" spans="1:1583" ht="30" x14ac:dyDescent="0.25">
      <c r="A249" s="32">
        <v>188</v>
      </c>
      <c r="B249" s="20" t="s">
        <v>80</v>
      </c>
      <c r="C249" s="8">
        <v>1</v>
      </c>
    </row>
    <row r="250" spans="1:1583" ht="17.25" customHeight="1" x14ac:dyDescent="0.25">
      <c r="A250" s="38"/>
      <c r="B250" s="39"/>
      <c r="C250" s="39"/>
    </row>
    <row r="251" spans="1:1583" ht="26.25" customHeight="1" x14ac:dyDescent="0.25">
      <c r="A251" s="40" t="s">
        <v>66</v>
      </c>
      <c r="B251" s="40"/>
      <c r="C251" s="40"/>
    </row>
    <row r="252" spans="1:1583" x14ac:dyDescent="0.25">
      <c r="A252" s="25"/>
      <c r="B252" s="25"/>
      <c r="C252" s="25"/>
    </row>
    <row r="253" spans="1:1583" x14ac:dyDescent="0.25">
      <c r="B253" s="26" t="s">
        <v>73</v>
      </c>
    </row>
    <row r="254" spans="1:1583" s="19" customFormat="1" x14ac:dyDescent="0.25">
      <c r="A254"/>
      <c r="B254" s="41" t="s">
        <v>29</v>
      </c>
      <c r="C254" s="41"/>
      <c r="D254" s="9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  <c r="OF254"/>
      <c r="OG254"/>
      <c r="OH254"/>
      <c r="OI254"/>
      <c r="OJ254"/>
      <c r="OK254"/>
      <c r="OL254"/>
      <c r="OM254"/>
      <c r="ON254"/>
      <c r="OO254"/>
      <c r="OP254"/>
      <c r="OQ254"/>
      <c r="OR254"/>
      <c r="OS254"/>
      <c r="OT254"/>
      <c r="OU254"/>
      <c r="OV254"/>
      <c r="OW254"/>
      <c r="OX254"/>
      <c r="OY254"/>
      <c r="OZ254"/>
      <c r="PA254"/>
      <c r="PB254"/>
      <c r="PC254"/>
      <c r="PD254"/>
      <c r="PE254"/>
      <c r="PF254"/>
      <c r="PG254"/>
      <c r="PH254"/>
      <c r="PI254"/>
      <c r="PJ254"/>
      <c r="PK254"/>
      <c r="PL254"/>
      <c r="PM254"/>
      <c r="PN254"/>
      <c r="PO254"/>
      <c r="PP254"/>
      <c r="PQ254"/>
      <c r="PR254"/>
      <c r="PS254"/>
      <c r="PT254"/>
      <c r="PU254"/>
      <c r="PV254"/>
      <c r="PW254"/>
      <c r="PX254"/>
      <c r="PY254"/>
      <c r="PZ254"/>
      <c r="QA254"/>
      <c r="QB254"/>
      <c r="QC254"/>
      <c r="QD254"/>
      <c r="QE254"/>
      <c r="QF254"/>
      <c r="QG254"/>
      <c r="QH254"/>
      <c r="QI254"/>
      <c r="QJ254"/>
      <c r="QK254"/>
      <c r="QL254"/>
      <c r="QM254"/>
      <c r="QN254"/>
      <c r="QO254"/>
      <c r="QP254"/>
      <c r="QQ254"/>
      <c r="QR254"/>
      <c r="QS254"/>
      <c r="QT254"/>
      <c r="QU254"/>
      <c r="QV254"/>
      <c r="QW254"/>
      <c r="QX254"/>
      <c r="QY254"/>
      <c r="QZ254"/>
      <c r="RA254"/>
      <c r="RB254"/>
      <c r="RC254"/>
      <c r="RD254"/>
      <c r="RE254"/>
      <c r="RF254"/>
      <c r="RG254"/>
      <c r="RH254"/>
      <c r="RI254"/>
      <c r="RJ254"/>
      <c r="RK254"/>
      <c r="RL254"/>
      <c r="RM254"/>
      <c r="RN254"/>
      <c r="RO254"/>
      <c r="RP254"/>
      <c r="RQ254"/>
      <c r="RR254"/>
      <c r="RS254"/>
      <c r="RT254"/>
      <c r="RU254"/>
      <c r="RV254"/>
      <c r="RW254"/>
      <c r="RX254"/>
      <c r="RY254"/>
      <c r="RZ254"/>
      <c r="SA254"/>
      <c r="SB254"/>
      <c r="SC254"/>
      <c r="SD254"/>
      <c r="SE254"/>
      <c r="SF254"/>
      <c r="SG254"/>
      <c r="SH254"/>
      <c r="SI254"/>
      <c r="SJ254"/>
      <c r="SK254"/>
      <c r="SL254"/>
      <c r="SM254"/>
      <c r="SN254"/>
      <c r="SO254"/>
      <c r="SP254"/>
      <c r="SQ254"/>
      <c r="SR254"/>
      <c r="SS254"/>
      <c r="ST254"/>
      <c r="SU254"/>
      <c r="SV254"/>
      <c r="SW254"/>
      <c r="SX254"/>
      <c r="SY254"/>
      <c r="SZ254"/>
      <c r="TA254"/>
      <c r="TB254"/>
      <c r="TC254"/>
      <c r="TD254"/>
      <c r="TE254"/>
      <c r="TF254"/>
      <c r="TG254"/>
      <c r="TH254"/>
      <c r="TI254"/>
      <c r="TJ254"/>
      <c r="TK254"/>
      <c r="TL254"/>
      <c r="TM254"/>
      <c r="TN254"/>
      <c r="TO254"/>
      <c r="TP254"/>
      <c r="TQ254"/>
      <c r="TR254"/>
      <c r="TS254"/>
      <c r="TT254"/>
      <c r="TU254"/>
      <c r="TV254"/>
      <c r="TW254"/>
      <c r="TX254"/>
      <c r="TY254"/>
      <c r="TZ254"/>
      <c r="UA254"/>
      <c r="UB254"/>
      <c r="UC254"/>
      <c r="UD254"/>
      <c r="UE254"/>
      <c r="UF254"/>
      <c r="UG254"/>
      <c r="UH254"/>
      <c r="UI254"/>
      <c r="UJ254"/>
      <c r="UK254"/>
      <c r="UL254"/>
      <c r="UM254"/>
      <c r="UN254"/>
      <c r="UO254"/>
      <c r="UP254"/>
      <c r="UQ254"/>
      <c r="UR254"/>
      <c r="US254"/>
      <c r="UT254"/>
      <c r="UU254"/>
      <c r="UV254"/>
      <c r="UW254"/>
      <c r="UX254"/>
      <c r="UY254"/>
      <c r="UZ254"/>
      <c r="VA254"/>
      <c r="VB254"/>
      <c r="VC254"/>
      <c r="VD254"/>
      <c r="VE254"/>
      <c r="VF254"/>
      <c r="VG254"/>
      <c r="VH254"/>
      <c r="VI254"/>
      <c r="VJ254"/>
      <c r="VK254"/>
      <c r="VL254"/>
      <c r="VM254"/>
      <c r="VN254"/>
      <c r="VO254"/>
      <c r="VP254"/>
      <c r="VQ254"/>
      <c r="VR254"/>
      <c r="VS254"/>
      <c r="VT254"/>
      <c r="VU254"/>
      <c r="VV254"/>
      <c r="VW254"/>
      <c r="VX254"/>
      <c r="VY254"/>
      <c r="VZ254"/>
      <c r="WA254"/>
      <c r="WB254"/>
      <c r="WC254"/>
      <c r="WD254"/>
      <c r="WE254"/>
      <c r="WF254"/>
      <c r="WG254"/>
      <c r="WH254"/>
      <c r="WI254"/>
      <c r="WJ254"/>
      <c r="WK254"/>
      <c r="WL254"/>
      <c r="WM254"/>
      <c r="WN254"/>
      <c r="WO254"/>
      <c r="WP254"/>
      <c r="WQ254"/>
      <c r="WR254"/>
      <c r="WS254"/>
      <c r="WT254"/>
      <c r="WU254"/>
      <c r="WV254"/>
      <c r="WW254"/>
      <c r="WX254"/>
      <c r="WY254"/>
      <c r="WZ254"/>
      <c r="XA254"/>
      <c r="XB254"/>
      <c r="XC254"/>
      <c r="XD254"/>
      <c r="XE254"/>
      <c r="XF254"/>
      <c r="XG254"/>
      <c r="XH254"/>
      <c r="XI254"/>
      <c r="XJ254"/>
      <c r="XK254"/>
      <c r="XL254"/>
      <c r="XM254"/>
      <c r="XN254"/>
      <c r="XO254"/>
      <c r="XP254"/>
      <c r="XQ254"/>
      <c r="XR254"/>
      <c r="XS254"/>
      <c r="XT254"/>
      <c r="XU254"/>
      <c r="XV254"/>
      <c r="XW254"/>
      <c r="XX254"/>
      <c r="XY254"/>
      <c r="XZ254"/>
      <c r="YA254"/>
      <c r="YB254"/>
      <c r="YC254"/>
      <c r="YD254"/>
      <c r="YE254"/>
      <c r="YF254"/>
      <c r="YG254"/>
      <c r="YH254"/>
      <c r="YI254"/>
      <c r="YJ254"/>
      <c r="YK254"/>
      <c r="YL254"/>
      <c r="YM254"/>
      <c r="YN254"/>
      <c r="YO254"/>
      <c r="YP254"/>
      <c r="YQ254"/>
      <c r="YR254"/>
      <c r="YS254"/>
      <c r="YT254"/>
      <c r="YU254"/>
      <c r="YV254"/>
      <c r="YW254"/>
      <c r="YX254"/>
      <c r="YY254"/>
      <c r="YZ254"/>
      <c r="ZA254"/>
      <c r="ZB254"/>
      <c r="ZC254"/>
      <c r="ZD254"/>
      <c r="ZE254"/>
      <c r="ZF254"/>
      <c r="ZG254"/>
      <c r="ZH254"/>
      <c r="ZI254"/>
      <c r="ZJ254"/>
      <c r="ZK254"/>
      <c r="ZL254"/>
      <c r="ZM254"/>
      <c r="ZN254"/>
      <c r="ZO254"/>
      <c r="ZP254"/>
      <c r="ZQ254"/>
      <c r="ZR254"/>
      <c r="ZS254"/>
      <c r="ZT254"/>
      <c r="ZU254"/>
      <c r="ZV254"/>
      <c r="ZW254"/>
      <c r="ZX254"/>
      <c r="ZY254"/>
      <c r="ZZ254"/>
      <c r="AAA254"/>
      <c r="AAB254"/>
      <c r="AAC254"/>
      <c r="AAD254"/>
      <c r="AAE254"/>
      <c r="AAF254"/>
      <c r="AAG254"/>
      <c r="AAH254"/>
      <c r="AAI254"/>
      <c r="AAJ254"/>
      <c r="AAK254"/>
      <c r="AAL254"/>
      <c r="AAM254"/>
      <c r="AAN254"/>
      <c r="AAO254"/>
      <c r="AAP254"/>
      <c r="AAQ254"/>
      <c r="AAR254"/>
      <c r="AAS254"/>
      <c r="AAT254"/>
      <c r="AAU254"/>
      <c r="AAV254"/>
      <c r="AAW254"/>
      <c r="AAX254"/>
      <c r="AAY254"/>
      <c r="AAZ254"/>
      <c r="ABA254"/>
      <c r="ABB254"/>
      <c r="ABC254"/>
      <c r="ABD254"/>
      <c r="ABE254"/>
      <c r="ABF254"/>
      <c r="ABG254"/>
      <c r="ABH254"/>
      <c r="ABI254"/>
      <c r="ABJ254"/>
      <c r="ABK254"/>
      <c r="ABL254"/>
      <c r="ABM254"/>
      <c r="ABN254"/>
      <c r="ABO254"/>
      <c r="ABP254"/>
      <c r="ABQ254"/>
      <c r="ABR254"/>
      <c r="ABS254"/>
      <c r="ABT254"/>
      <c r="ABU254"/>
      <c r="ABV254"/>
      <c r="ABW254"/>
      <c r="ABX254"/>
      <c r="ABY254"/>
      <c r="ABZ254"/>
      <c r="ACA254"/>
      <c r="ACB254"/>
      <c r="ACC254"/>
      <c r="ACD254"/>
      <c r="ACE254"/>
      <c r="ACF254"/>
      <c r="ACG254"/>
      <c r="ACH254"/>
      <c r="ACI254"/>
      <c r="ACJ254"/>
      <c r="ACK254"/>
      <c r="ACL254"/>
      <c r="ACM254"/>
      <c r="ACN254"/>
      <c r="ACO254"/>
      <c r="ACP254"/>
      <c r="ACQ254"/>
      <c r="ACR254"/>
      <c r="ACS254"/>
      <c r="ACT254"/>
      <c r="ACU254"/>
      <c r="ACV254"/>
      <c r="ACW254"/>
      <c r="ACX254"/>
      <c r="ACY254"/>
      <c r="ACZ254"/>
      <c r="ADA254"/>
      <c r="ADB254"/>
      <c r="ADC254"/>
      <c r="ADD254"/>
      <c r="ADE254"/>
      <c r="ADF254"/>
      <c r="ADG254"/>
      <c r="ADH254"/>
      <c r="ADI254"/>
      <c r="ADJ254"/>
      <c r="ADK254"/>
      <c r="ADL254"/>
      <c r="ADM254"/>
      <c r="ADN254"/>
      <c r="ADO254"/>
      <c r="ADP254"/>
      <c r="ADQ254"/>
      <c r="ADR254"/>
      <c r="ADS254"/>
      <c r="ADT254"/>
      <c r="ADU254"/>
      <c r="ADV254"/>
      <c r="ADW254"/>
      <c r="ADX254"/>
      <c r="ADY254"/>
      <c r="ADZ254"/>
      <c r="AEA254"/>
      <c r="AEB254"/>
      <c r="AEC254"/>
      <c r="AED254"/>
      <c r="AEE254"/>
      <c r="AEF254"/>
      <c r="AEG254"/>
      <c r="AEH254"/>
      <c r="AEI254"/>
      <c r="AEJ254"/>
      <c r="AEK254"/>
      <c r="AEL254"/>
      <c r="AEM254"/>
      <c r="AEN254"/>
      <c r="AEO254"/>
      <c r="AEP254"/>
      <c r="AEQ254"/>
      <c r="AER254"/>
      <c r="AES254"/>
      <c r="AET254"/>
      <c r="AEU254"/>
      <c r="AEV254"/>
      <c r="AEW254"/>
      <c r="AEX254"/>
      <c r="AEY254"/>
      <c r="AEZ254"/>
      <c r="AFA254"/>
      <c r="AFB254"/>
      <c r="AFC254"/>
      <c r="AFD254"/>
      <c r="AFE254"/>
      <c r="AFF254"/>
      <c r="AFG254"/>
      <c r="AFH254"/>
      <c r="AFI254"/>
      <c r="AFJ254"/>
      <c r="AFK254"/>
      <c r="AFL254"/>
      <c r="AFM254"/>
      <c r="AFN254"/>
      <c r="AFO254"/>
      <c r="AFP254"/>
      <c r="AFQ254"/>
      <c r="AFR254"/>
      <c r="AFS254"/>
      <c r="AFT254"/>
      <c r="AFU254"/>
      <c r="AFV254"/>
      <c r="AFW254"/>
      <c r="AFX254"/>
      <c r="AFY254"/>
      <c r="AFZ254"/>
      <c r="AGA254"/>
      <c r="AGB254"/>
      <c r="AGC254"/>
      <c r="AGD254"/>
      <c r="AGE254"/>
      <c r="AGF254"/>
      <c r="AGG254"/>
      <c r="AGH254"/>
      <c r="AGI254"/>
      <c r="AGJ254"/>
      <c r="AGK254"/>
      <c r="AGL254"/>
      <c r="AGM254"/>
      <c r="AGN254"/>
      <c r="AGO254"/>
      <c r="AGP254"/>
      <c r="AGQ254"/>
      <c r="AGR254"/>
      <c r="AGS254"/>
      <c r="AGT254"/>
      <c r="AGU254"/>
      <c r="AGV254"/>
      <c r="AGW254"/>
      <c r="AGX254"/>
      <c r="AGY254"/>
      <c r="AGZ254"/>
      <c r="AHA254"/>
      <c r="AHB254"/>
      <c r="AHC254"/>
      <c r="AHD254"/>
      <c r="AHE254"/>
      <c r="AHF254"/>
      <c r="AHG254"/>
      <c r="AHH254"/>
      <c r="AHI254"/>
      <c r="AHJ254"/>
      <c r="AHK254"/>
      <c r="AHL254"/>
      <c r="AHM254"/>
      <c r="AHN254"/>
      <c r="AHO254"/>
      <c r="AHP254"/>
      <c r="AHQ254"/>
      <c r="AHR254"/>
      <c r="AHS254"/>
      <c r="AHT254"/>
      <c r="AHU254"/>
      <c r="AHV254"/>
      <c r="AHW254"/>
      <c r="AHX254"/>
      <c r="AHY254"/>
      <c r="AHZ254"/>
      <c r="AIA254"/>
      <c r="AIB254"/>
      <c r="AIC254"/>
      <c r="AID254"/>
      <c r="AIE254"/>
      <c r="AIF254"/>
      <c r="AIG254"/>
      <c r="AIH254"/>
      <c r="AII254"/>
      <c r="AIJ254"/>
      <c r="AIK254"/>
      <c r="AIL254"/>
      <c r="AIM254"/>
      <c r="AIN254"/>
      <c r="AIO254"/>
      <c r="AIP254"/>
      <c r="AIQ254"/>
      <c r="AIR254"/>
      <c r="AIS254"/>
      <c r="AIT254"/>
      <c r="AIU254"/>
      <c r="AIV254"/>
      <c r="AIW254"/>
      <c r="AIX254"/>
      <c r="AIY254"/>
      <c r="AIZ254"/>
      <c r="AJA254"/>
      <c r="AJB254"/>
      <c r="AJC254"/>
      <c r="AJD254"/>
      <c r="AJE254"/>
      <c r="AJF254"/>
      <c r="AJG254"/>
      <c r="AJH254"/>
      <c r="AJI254"/>
      <c r="AJJ254"/>
      <c r="AJK254"/>
      <c r="AJL254"/>
      <c r="AJM254"/>
      <c r="AJN254"/>
      <c r="AJO254"/>
      <c r="AJP254"/>
      <c r="AJQ254"/>
      <c r="AJR254"/>
      <c r="AJS254"/>
      <c r="AJT254"/>
      <c r="AJU254"/>
      <c r="AJV254"/>
      <c r="AJW254"/>
      <c r="AJX254"/>
      <c r="AJY254"/>
      <c r="AJZ254"/>
      <c r="AKA254"/>
      <c r="AKB254"/>
      <c r="AKC254"/>
      <c r="AKD254"/>
      <c r="AKE254"/>
      <c r="AKF254"/>
      <c r="AKG254"/>
      <c r="AKH254"/>
      <c r="AKI254"/>
      <c r="AKJ254"/>
      <c r="AKK254"/>
      <c r="AKL254"/>
      <c r="AKM254"/>
      <c r="AKN254"/>
      <c r="AKO254"/>
      <c r="AKP254"/>
      <c r="AKQ254"/>
      <c r="AKR254"/>
      <c r="AKS254"/>
      <c r="AKT254"/>
      <c r="AKU254"/>
      <c r="AKV254"/>
      <c r="AKW254"/>
      <c r="AKX254"/>
      <c r="AKY254"/>
      <c r="AKZ254"/>
      <c r="ALA254"/>
      <c r="ALB254"/>
      <c r="ALC254"/>
      <c r="ALD254"/>
      <c r="ALE254"/>
      <c r="ALF254"/>
      <c r="ALG254"/>
      <c r="ALH254"/>
      <c r="ALI254"/>
      <c r="ALJ254"/>
      <c r="ALK254"/>
      <c r="ALL254"/>
      <c r="ALM254"/>
      <c r="ALN254"/>
      <c r="ALO254"/>
      <c r="ALP254"/>
      <c r="ALQ254"/>
      <c r="ALR254"/>
      <c r="ALS254"/>
      <c r="ALT254"/>
      <c r="ALU254"/>
      <c r="ALV254"/>
      <c r="ALW254"/>
      <c r="ALX254"/>
      <c r="ALY254"/>
      <c r="ALZ254"/>
      <c r="AMA254"/>
      <c r="AMB254"/>
      <c r="AMC254"/>
      <c r="AMD254"/>
      <c r="AME254"/>
      <c r="AMF254"/>
      <c r="AMG254"/>
      <c r="AMH254"/>
      <c r="AMI254"/>
      <c r="AMJ254"/>
      <c r="AMK254"/>
      <c r="AML254"/>
      <c r="AMM254"/>
      <c r="AMN254"/>
      <c r="AMO254"/>
      <c r="AMP254"/>
      <c r="AMQ254"/>
      <c r="AMR254"/>
      <c r="AMS254"/>
      <c r="AMT254"/>
      <c r="AMU254"/>
      <c r="AMV254"/>
      <c r="AMW254"/>
      <c r="AMX254"/>
      <c r="AMY254"/>
      <c r="AMZ254"/>
      <c r="ANA254"/>
      <c r="ANB254"/>
      <c r="ANC254"/>
      <c r="AND254"/>
      <c r="ANE254"/>
      <c r="ANF254"/>
      <c r="ANG254"/>
      <c r="ANH254"/>
      <c r="ANI254"/>
      <c r="ANJ254"/>
      <c r="ANK254"/>
      <c r="ANL254"/>
      <c r="ANM254"/>
      <c r="ANN254"/>
      <c r="ANO254"/>
      <c r="ANP254"/>
      <c r="ANQ254"/>
      <c r="ANR254"/>
      <c r="ANS254"/>
      <c r="ANT254"/>
      <c r="ANU254"/>
      <c r="ANV254"/>
      <c r="ANW254"/>
      <c r="ANX254"/>
      <c r="ANY254"/>
      <c r="ANZ254"/>
      <c r="AOA254"/>
      <c r="AOB254"/>
      <c r="AOC254"/>
      <c r="AOD254"/>
      <c r="AOE254"/>
      <c r="AOF254"/>
      <c r="AOG254"/>
      <c r="AOH254"/>
      <c r="AOI254"/>
      <c r="AOJ254"/>
      <c r="AOK254"/>
      <c r="AOL254"/>
      <c r="AOM254"/>
      <c r="AON254"/>
      <c r="AOO254"/>
      <c r="AOP254"/>
      <c r="AOQ254"/>
      <c r="AOR254"/>
      <c r="AOS254"/>
      <c r="AOT254"/>
      <c r="AOU254"/>
      <c r="AOV254"/>
      <c r="AOW254"/>
      <c r="AOX254"/>
      <c r="AOY254"/>
      <c r="AOZ254"/>
      <c r="APA254"/>
      <c r="APB254"/>
      <c r="APC254"/>
      <c r="APD254"/>
      <c r="APE254"/>
      <c r="APF254"/>
      <c r="APG254"/>
      <c r="APH254"/>
      <c r="API254"/>
      <c r="APJ254"/>
      <c r="APK254"/>
      <c r="APL254"/>
      <c r="APM254"/>
      <c r="APN254"/>
      <c r="APO254"/>
      <c r="APP254"/>
      <c r="APQ254"/>
      <c r="APR254"/>
      <c r="APS254"/>
      <c r="APT254"/>
      <c r="APU254"/>
      <c r="APV254"/>
      <c r="APW254"/>
      <c r="APX254"/>
      <c r="APY254"/>
      <c r="APZ254"/>
      <c r="AQA254"/>
      <c r="AQB254"/>
      <c r="AQC254"/>
      <c r="AQD254"/>
      <c r="AQE254"/>
      <c r="AQF254"/>
      <c r="AQG254"/>
      <c r="AQH254"/>
      <c r="AQI254"/>
      <c r="AQJ254"/>
      <c r="AQK254"/>
      <c r="AQL254"/>
      <c r="AQM254"/>
      <c r="AQN254"/>
      <c r="AQO254"/>
      <c r="AQP254"/>
      <c r="AQQ254"/>
      <c r="AQR254"/>
      <c r="AQS254"/>
      <c r="AQT254"/>
      <c r="AQU254"/>
      <c r="AQV254"/>
      <c r="AQW254"/>
      <c r="AQX254"/>
      <c r="AQY254"/>
      <c r="AQZ254"/>
      <c r="ARA254"/>
      <c r="ARB254"/>
      <c r="ARC254"/>
      <c r="ARD254"/>
      <c r="ARE254"/>
      <c r="ARF254"/>
      <c r="ARG254"/>
      <c r="ARH254"/>
      <c r="ARI254"/>
      <c r="ARJ254"/>
      <c r="ARK254"/>
      <c r="ARL254"/>
      <c r="ARM254"/>
      <c r="ARN254"/>
      <c r="ARO254"/>
      <c r="ARP254"/>
      <c r="ARQ254"/>
      <c r="ARR254"/>
      <c r="ARS254"/>
      <c r="ART254"/>
      <c r="ARU254"/>
      <c r="ARV254"/>
      <c r="ARW254"/>
      <c r="ARX254"/>
      <c r="ARY254"/>
      <c r="ARZ254"/>
      <c r="ASA254"/>
      <c r="ASB254"/>
      <c r="ASC254"/>
      <c r="ASD254"/>
      <c r="ASE254"/>
      <c r="ASF254"/>
      <c r="ASG254"/>
      <c r="ASH254"/>
      <c r="ASI254"/>
      <c r="ASJ254"/>
      <c r="ASK254"/>
      <c r="ASL254"/>
      <c r="ASM254"/>
      <c r="ASN254"/>
      <c r="ASO254"/>
      <c r="ASP254"/>
      <c r="ASQ254"/>
      <c r="ASR254"/>
      <c r="ASS254"/>
      <c r="AST254"/>
      <c r="ASU254"/>
      <c r="ASV254"/>
      <c r="ASW254"/>
      <c r="ASX254"/>
      <c r="ASY254"/>
      <c r="ASZ254"/>
      <c r="ATA254"/>
      <c r="ATB254"/>
      <c r="ATC254"/>
      <c r="ATD254"/>
      <c r="ATE254"/>
      <c r="ATF254"/>
      <c r="ATG254"/>
      <c r="ATH254"/>
      <c r="ATI254"/>
      <c r="ATJ254"/>
      <c r="ATK254"/>
      <c r="ATL254"/>
      <c r="ATM254"/>
      <c r="ATN254"/>
      <c r="ATO254"/>
      <c r="ATP254"/>
      <c r="ATQ254"/>
      <c r="ATR254"/>
      <c r="ATS254"/>
      <c r="ATT254"/>
      <c r="ATU254"/>
      <c r="ATV254"/>
      <c r="ATW254"/>
      <c r="ATX254"/>
      <c r="ATY254"/>
      <c r="ATZ254"/>
      <c r="AUA254"/>
      <c r="AUB254"/>
      <c r="AUC254"/>
      <c r="AUD254"/>
      <c r="AUE254"/>
      <c r="AUF254"/>
      <c r="AUG254"/>
      <c r="AUH254"/>
      <c r="AUI254"/>
      <c r="AUJ254"/>
      <c r="AUK254"/>
      <c r="AUL254"/>
      <c r="AUM254"/>
      <c r="AUN254"/>
      <c r="AUO254"/>
      <c r="AUP254"/>
      <c r="AUQ254"/>
      <c r="AUR254"/>
      <c r="AUS254"/>
      <c r="AUT254"/>
      <c r="AUU254"/>
      <c r="AUV254"/>
      <c r="AUW254"/>
      <c r="AUX254"/>
      <c r="AUY254"/>
      <c r="AUZ254"/>
      <c r="AVA254"/>
      <c r="AVB254"/>
      <c r="AVC254"/>
      <c r="AVD254"/>
      <c r="AVE254"/>
      <c r="AVF254"/>
      <c r="AVG254"/>
      <c r="AVH254"/>
      <c r="AVI254"/>
      <c r="AVJ254"/>
      <c r="AVK254"/>
      <c r="AVL254"/>
      <c r="AVM254"/>
      <c r="AVN254"/>
      <c r="AVO254"/>
      <c r="AVP254"/>
      <c r="AVQ254"/>
      <c r="AVR254"/>
      <c r="AVS254"/>
      <c r="AVT254"/>
      <c r="AVU254"/>
      <c r="AVV254"/>
      <c r="AVW254"/>
      <c r="AVX254"/>
      <c r="AVY254"/>
      <c r="AVZ254"/>
      <c r="AWA254"/>
      <c r="AWB254"/>
      <c r="AWC254"/>
      <c r="AWD254"/>
      <c r="AWE254"/>
      <c r="AWF254"/>
      <c r="AWG254"/>
      <c r="AWH254"/>
      <c r="AWI254"/>
      <c r="AWJ254"/>
      <c r="AWK254"/>
      <c r="AWL254"/>
      <c r="AWM254"/>
      <c r="AWN254"/>
      <c r="AWO254"/>
      <c r="AWP254"/>
      <c r="AWQ254"/>
      <c r="AWR254"/>
      <c r="AWS254"/>
      <c r="AWT254"/>
      <c r="AWU254"/>
      <c r="AWV254"/>
      <c r="AWW254"/>
      <c r="AWX254"/>
      <c r="AWY254"/>
      <c r="AWZ254"/>
      <c r="AXA254"/>
      <c r="AXB254"/>
      <c r="AXC254"/>
      <c r="AXD254"/>
      <c r="AXE254"/>
      <c r="AXF254"/>
      <c r="AXG254"/>
      <c r="AXH254"/>
      <c r="AXI254"/>
      <c r="AXJ254"/>
      <c r="AXK254"/>
      <c r="AXL254"/>
      <c r="AXM254"/>
      <c r="AXN254"/>
      <c r="AXO254"/>
      <c r="AXP254"/>
      <c r="AXQ254"/>
      <c r="AXR254"/>
      <c r="AXS254"/>
      <c r="AXT254"/>
      <c r="AXU254"/>
      <c r="AXV254"/>
      <c r="AXW254"/>
      <c r="AXX254"/>
      <c r="AXY254"/>
      <c r="AXZ254"/>
      <c r="AYA254"/>
      <c r="AYB254"/>
      <c r="AYC254"/>
      <c r="AYD254"/>
      <c r="AYE254"/>
      <c r="AYF254"/>
      <c r="AYG254"/>
      <c r="AYH254"/>
      <c r="AYI254"/>
      <c r="AYJ254"/>
      <c r="AYK254"/>
      <c r="AYL254"/>
      <c r="AYM254"/>
      <c r="AYN254"/>
      <c r="AYO254"/>
      <c r="AYP254"/>
      <c r="AYQ254"/>
      <c r="AYR254"/>
      <c r="AYS254"/>
      <c r="AYT254"/>
      <c r="AYU254"/>
      <c r="AYV254"/>
      <c r="AYW254"/>
      <c r="AYX254"/>
      <c r="AYY254"/>
      <c r="AYZ254"/>
      <c r="AZA254"/>
      <c r="AZB254"/>
      <c r="AZC254"/>
      <c r="AZD254"/>
      <c r="AZE254"/>
      <c r="AZF254"/>
      <c r="AZG254"/>
      <c r="AZH254"/>
      <c r="AZI254"/>
      <c r="AZJ254"/>
      <c r="AZK254"/>
      <c r="AZL254"/>
      <c r="AZM254"/>
      <c r="AZN254"/>
      <c r="AZO254"/>
      <c r="AZP254"/>
      <c r="AZQ254"/>
      <c r="AZR254"/>
      <c r="AZS254"/>
      <c r="AZT254"/>
      <c r="AZU254"/>
      <c r="AZV254"/>
      <c r="AZW254"/>
      <c r="AZX254"/>
      <c r="AZY254"/>
      <c r="AZZ254"/>
      <c r="BAA254"/>
      <c r="BAB254"/>
      <c r="BAC254"/>
      <c r="BAD254"/>
      <c r="BAE254"/>
      <c r="BAF254"/>
      <c r="BAG254"/>
      <c r="BAH254"/>
      <c r="BAI254"/>
      <c r="BAJ254"/>
      <c r="BAK254"/>
      <c r="BAL254"/>
      <c r="BAM254"/>
      <c r="BAN254"/>
      <c r="BAO254"/>
      <c r="BAP254"/>
      <c r="BAQ254"/>
      <c r="BAR254"/>
      <c r="BAS254"/>
      <c r="BAT254"/>
      <c r="BAU254"/>
      <c r="BAV254"/>
      <c r="BAW254"/>
      <c r="BAX254"/>
      <c r="BAY254"/>
      <c r="BAZ254"/>
      <c r="BBA254"/>
      <c r="BBB254"/>
      <c r="BBC254"/>
      <c r="BBD254"/>
      <c r="BBE254"/>
      <c r="BBF254"/>
      <c r="BBG254"/>
      <c r="BBH254"/>
      <c r="BBI254"/>
      <c r="BBJ254"/>
      <c r="BBK254"/>
      <c r="BBL254"/>
      <c r="BBM254"/>
      <c r="BBN254"/>
      <c r="BBO254"/>
      <c r="BBP254"/>
      <c r="BBQ254"/>
      <c r="BBR254"/>
      <c r="BBS254"/>
      <c r="BBT254"/>
      <c r="BBU254"/>
      <c r="BBV254"/>
      <c r="BBW254"/>
      <c r="BBX254"/>
      <c r="BBY254"/>
      <c r="BBZ254"/>
      <c r="BCA254"/>
      <c r="BCB254"/>
      <c r="BCC254"/>
      <c r="BCD254"/>
      <c r="BCE254"/>
      <c r="BCF254"/>
      <c r="BCG254"/>
      <c r="BCH254"/>
      <c r="BCI254"/>
      <c r="BCJ254"/>
      <c r="BCK254"/>
      <c r="BCL254"/>
      <c r="BCM254"/>
      <c r="BCN254"/>
      <c r="BCO254"/>
      <c r="BCP254"/>
      <c r="BCQ254"/>
      <c r="BCR254"/>
      <c r="BCS254"/>
      <c r="BCT254"/>
      <c r="BCU254"/>
      <c r="BCV254"/>
      <c r="BCW254"/>
      <c r="BCX254"/>
      <c r="BCY254"/>
      <c r="BCZ254"/>
      <c r="BDA254"/>
      <c r="BDB254"/>
      <c r="BDC254"/>
      <c r="BDD254"/>
      <c r="BDE254"/>
      <c r="BDF254"/>
      <c r="BDG254"/>
      <c r="BDH254"/>
      <c r="BDI254"/>
      <c r="BDJ254"/>
      <c r="BDK254"/>
      <c r="BDL254"/>
      <c r="BDM254"/>
      <c r="BDN254"/>
      <c r="BDO254"/>
      <c r="BDP254"/>
      <c r="BDQ254"/>
      <c r="BDR254"/>
      <c r="BDS254"/>
      <c r="BDT254"/>
      <c r="BDU254"/>
      <c r="BDV254"/>
      <c r="BDW254"/>
      <c r="BDX254"/>
      <c r="BDY254"/>
      <c r="BDZ254"/>
      <c r="BEA254"/>
      <c r="BEB254"/>
      <c r="BEC254"/>
      <c r="BED254"/>
      <c r="BEE254"/>
      <c r="BEF254"/>
      <c r="BEG254"/>
      <c r="BEH254"/>
      <c r="BEI254"/>
      <c r="BEJ254"/>
      <c r="BEK254"/>
      <c r="BEL254"/>
      <c r="BEM254"/>
      <c r="BEN254"/>
      <c r="BEO254"/>
      <c r="BEP254"/>
      <c r="BEQ254"/>
      <c r="BER254"/>
      <c r="BES254"/>
      <c r="BET254"/>
      <c r="BEU254"/>
      <c r="BEV254"/>
      <c r="BEW254"/>
      <c r="BEX254"/>
      <c r="BEY254"/>
      <c r="BEZ254"/>
      <c r="BFA254"/>
      <c r="BFB254"/>
      <c r="BFC254"/>
      <c r="BFD254"/>
      <c r="BFE254"/>
      <c r="BFF254"/>
      <c r="BFG254"/>
      <c r="BFH254"/>
      <c r="BFI254"/>
      <c r="BFJ254"/>
      <c r="BFK254"/>
      <c r="BFL254"/>
      <c r="BFM254"/>
      <c r="BFN254"/>
      <c r="BFO254"/>
      <c r="BFP254"/>
      <c r="BFQ254"/>
      <c r="BFR254"/>
      <c r="BFS254"/>
      <c r="BFT254"/>
      <c r="BFU254"/>
      <c r="BFV254"/>
      <c r="BFW254"/>
      <c r="BFX254"/>
      <c r="BFY254"/>
      <c r="BFZ254"/>
      <c r="BGA254"/>
      <c r="BGB254"/>
      <c r="BGC254"/>
      <c r="BGD254"/>
      <c r="BGE254"/>
      <c r="BGF254"/>
      <c r="BGG254"/>
      <c r="BGH254"/>
      <c r="BGI254"/>
      <c r="BGJ254"/>
      <c r="BGK254"/>
      <c r="BGL254"/>
      <c r="BGM254"/>
      <c r="BGN254"/>
      <c r="BGO254"/>
      <c r="BGP254"/>
      <c r="BGQ254"/>
      <c r="BGR254"/>
      <c r="BGS254"/>
      <c r="BGT254"/>
      <c r="BGU254"/>
      <c r="BGV254"/>
      <c r="BGW254"/>
      <c r="BGX254"/>
      <c r="BGY254"/>
      <c r="BGZ254"/>
      <c r="BHA254"/>
      <c r="BHB254"/>
      <c r="BHC254"/>
      <c r="BHD254"/>
      <c r="BHE254"/>
      <c r="BHF254"/>
      <c r="BHG254"/>
      <c r="BHH254"/>
      <c r="BHI254"/>
      <c r="BHJ254"/>
      <c r="BHK254"/>
      <c r="BHL254"/>
      <c r="BHM254"/>
      <c r="BHN254"/>
      <c r="BHO254"/>
      <c r="BHP254"/>
      <c r="BHQ254"/>
      <c r="BHR254"/>
      <c r="BHS254"/>
      <c r="BHT254"/>
      <c r="BHU254"/>
      <c r="BHV254"/>
      <c r="BHW254"/>
    </row>
    <row r="255" spans="1:1583" x14ac:dyDescent="0.25">
      <c r="B255" s="42" t="s">
        <v>30</v>
      </c>
      <c r="C255" s="42"/>
    </row>
    <row r="256" spans="1:1583" x14ac:dyDescent="0.25">
      <c r="B256" s="42" t="s">
        <v>31</v>
      </c>
      <c r="C256" s="42"/>
    </row>
    <row r="257" spans="1:3" x14ac:dyDescent="0.25">
      <c r="B257" s="42" t="s">
        <v>32</v>
      </c>
      <c r="C257" s="42"/>
    </row>
    <row r="266" spans="1:3" ht="31.5" customHeight="1" x14ac:dyDescent="0.25"/>
    <row r="267" spans="1:3" ht="28.5" customHeight="1" x14ac:dyDescent="0.25">
      <c r="A267" s="43"/>
      <c r="B267" s="43"/>
      <c r="C267" s="43"/>
    </row>
    <row r="268" spans="1:3" ht="28.5" customHeight="1" x14ac:dyDescent="0.25">
      <c r="A268" s="34"/>
      <c r="B268" s="34"/>
      <c r="C268" s="29"/>
    </row>
    <row r="269" spans="1:3" x14ac:dyDescent="0.25">
      <c r="A269" s="21"/>
      <c r="B269" s="21"/>
      <c r="C269" s="21"/>
    </row>
    <row r="270" spans="1:3" x14ac:dyDescent="0.25">
      <c r="A270" s="5"/>
      <c r="B270" s="2"/>
    </row>
    <row r="271" spans="1:3" x14ac:dyDescent="0.25">
      <c r="A271" s="5"/>
      <c r="B271" s="2"/>
    </row>
    <row r="272" spans="1:3" x14ac:dyDescent="0.25">
      <c r="A272" s="5"/>
      <c r="B272" s="2"/>
    </row>
    <row r="273" spans="1:3" x14ac:dyDescent="0.25">
      <c r="A273" s="5"/>
      <c r="B273" s="2"/>
    </row>
    <row r="274" spans="1:3" ht="28.5" customHeight="1" x14ac:dyDescent="0.25">
      <c r="A274" s="5"/>
      <c r="B274" s="2"/>
    </row>
    <row r="275" spans="1:3" ht="28.5" customHeight="1" x14ac:dyDescent="0.25">
      <c r="A275" s="22"/>
      <c r="B275" s="3"/>
      <c r="C275" s="22"/>
    </row>
    <row r="276" spans="1:3" ht="28.5" customHeight="1" x14ac:dyDescent="0.25">
      <c r="A276" s="22"/>
      <c r="B276" s="3"/>
      <c r="C276" s="23"/>
    </row>
    <row r="277" spans="1:3" ht="28.5" customHeight="1" x14ac:dyDescent="0.25">
      <c r="A277" s="5"/>
      <c r="B277" s="4"/>
    </row>
    <row r="278" spans="1:3" ht="28.5" customHeight="1" x14ac:dyDescent="0.25">
      <c r="A278" s="5"/>
      <c r="B278" s="4"/>
    </row>
    <row r="279" spans="1:3" ht="28.5" customHeight="1" x14ac:dyDescent="0.25">
      <c r="A279" s="5"/>
      <c r="B279" s="4"/>
    </row>
    <row r="280" spans="1:3" ht="28.5" customHeight="1" x14ac:dyDescent="0.25">
      <c r="A280" s="29"/>
      <c r="B280" s="24"/>
    </row>
    <row r="281" spans="1:3" ht="28.5" customHeight="1" x14ac:dyDescent="0.25">
      <c r="C281"/>
    </row>
    <row r="282" spans="1:3" x14ac:dyDescent="0.25">
      <c r="C282"/>
    </row>
    <row r="283" spans="1:3" x14ac:dyDescent="0.25">
      <c r="C283"/>
    </row>
    <row r="284" spans="1:3" x14ac:dyDescent="0.25">
      <c r="C284"/>
    </row>
    <row r="285" spans="1:3" x14ac:dyDescent="0.25">
      <c r="C285"/>
    </row>
    <row r="286" spans="1:3" x14ac:dyDescent="0.25">
      <c r="C286"/>
    </row>
  </sheetData>
  <mergeCells count="22">
    <mergeCell ref="A220:C220"/>
    <mergeCell ref="A2:C2"/>
    <mergeCell ref="A5:C5"/>
    <mergeCell ref="A9:C9"/>
    <mergeCell ref="A14:C14"/>
    <mergeCell ref="A32:C32"/>
    <mergeCell ref="A268:B268"/>
    <mergeCell ref="A154:C154"/>
    <mergeCell ref="A235:B235"/>
    <mergeCell ref="A239:B239"/>
    <mergeCell ref="A250:C250"/>
    <mergeCell ref="A251:C251"/>
    <mergeCell ref="B254:C254"/>
    <mergeCell ref="B255:C255"/>
    <mergeCell ref="B256:C256"/>
    <mergeCell ref="B257:C257"/>
    <mergeCell ref="A267:C267"/>
    <mergeCell ref="A165:C165"/>
    <mergeCell ref="A176:C176"/>
    <mergeCell ref="A187:C187"/>
    <mergeCell ref="A198:C198"/>
    <mergeCell ref="A209:C20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2026-2027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Wiznerowicz</dc:creator>
  <cp:lastModifiedBy>Małgorzata Mysłek</cp:lastModifiedBy>
  <cp:lastPrinted>2026-01-20T14:13:45Z</cp:lastPrinted>
  <dcterms:created xsi:type="dcterms:W3CDTF">2016-01-28T08:04:55Z</dcterms:created>
  <dcterms:modified xsi:type="dcterms:W3CDTF">2026-02-05T11:01:20Z</dcterms:modified>
</cp:coreProperties>
</file>